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mc:AlternateContent xmlns:mc="http://schemas.openxmlformats.org/markup-compatibility/2006">
    <mc:Choice Requires="x15">
      <x15ac:absPath xmlns:x15ac="http://schemas.microsoft.com/office/spreadsheetml/2010/11/ac" url="https://grouperenault-my.sharepoint.com/personal/alexandru_hornea_renault_com/Documents/0_MKT Dept Shared folder/01_Fise produs/2025/04.Aprilie/C - WLTP/"/>
    </mc:Choice>
  </mc:AlternateContent>
  <xr:revisionPtr revIDLastSave="19" documentId="8_{2C83FEE4-B229-4230-A0B4-7DB1C2FB8354}" xr6:coauthVersionLast="47" xr6:coauthVersionMax="47" xr10:uidLastSave="{622A3135-915E-417E-B7C8-44E03F2241D5}"/>
  <bookViews>
    <workbookView xWindow="-110" yWindow="-110" windowWidth="19420" windowHeight="10300" activeTab="1" xr2:uid="{00000000-000D-0000-FFFF-FFFF00000000}"/>
  </bookViews>
  <sheets>
    <sheet name="gama" sheetId="1" r:id="rId1"/>
    <sheet name="echipamente standard" sheetId="11" r:id="rId2"/>
    <sheet name="echipamente optionale" sheetId="26" r:id="rId3"/>
    <sheet name="caracteristici tehnice" sheetId="20" r:id="rId4"/>
    <sheet name="Emisii si consum" sheetId="21" r:id="rId5"/>
    <sheet name="dimensiuni" sheetId="13" r:id="rId6"/>
    <sheet name="C-WLTP Austral_servicii_11mar25" sheetId="31" r:id="rId7"/>
  </sheets>
  <externalReferences>
    <externalReference r:id="rId8"/>
    <externalReference r:id="rId9"/>
  </externalReferences>
  <definedNames>
    <definedName name="_xlnm._FilterDatabase" localSheetId="2" hidden="1">'echipamente optionale'!$D$5:$N$16</definedName>
    <definedName name="_xlnm._FilterDatabase" localSheetId="4" hidden="1">'Emisii si consum'!$B$2:$D$13</definedName>
    <definedName name="_xlnm.Print_Area" localSheetId="3">'caracteristici tehnice'!$A$1:$K$57</definedName>
    <definedName name="_xlnm.Print_Area" localSheetId="6">'C-WLTP Austral_servicii_11mar25'!$B$2:$Z$85</definedName>
    <definedName name="_xlnm.Print_Area" localSheetId="5">dimensiuni!$A$1:$E$68</definedName>
    <definedName name="_xlnm.Print_Area" localSheetId="2">'echipamente optionale'!$C$1:$K$61</definedName>
    <definedName name="_xlnm.Print_Area" localSheetId="1">'echipamente standard'!$F$1:$H$130</definedName>
    <definedName name="_xlnm.Print_Area" localSheetId="4">'Emisii si consum'!$A$1:$E$24</definedName>
    <definedName name="_xlnm.Print_Area" localSheetId="0">gama!$A$1:$N$63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8" i="11" l="1"/>
  <c r="C119" i="11"/>
  <c r="I27" i="26"/>
  <c r="I28" i="26"/>
  <c r="I26" i="26"/>
  <c r="I15" i="26" l="1"/>
  <c r="I8" i="26"/>
  <c r="I9" i="26"/>
  <c r="I10" i="26"/>
  <c r="I11" i="26"/>
  <c r="I12" i="26"/>
  <c r="I13" i="26"/>
  <c r="I14" i="26"/>
  <c r="I16" i="26"/>
  <c r="I19" i="26"/>
  <c r="I22" i="26"/>
  <c r="I23" i="26"/>
  <c r="I29" i="26"/>
  <c r="I30" i="26"/>
  <c r="I31" i="26"/>
  <c r="I32" i="26"/>
  <c r="I46" i="26"/>
  <c r="I7" i="26" l="1"/>
  <c r="I42" i="26"/>
  <c r="I36" i="26"/>
  <c r="I43" i="26"/>
  <c r="I37" i="26"/>
  <c r="I44" i="26"/>
  <c r="I39" i="26"/>
  <c r="I35" i="26"/>
  <c r="I45" i="26"/>
  <c r="I38" i="26"/>
  <c r="I40" i="26"/>
  <c r="I41" i="26"/>
  <c r="J43" i="1" l="1"/>
  <c r="J44" i="1"/>
  <c r="J45" i="1"/>
  <c r="J46" i="1"/>
  <c r="J47" i="1"/>
  <c r="C84" i="11" l="1"/>
  <c r="B5" i="11"/>
  <c r="C5" i="11"/>
  <c r="B97" i="11"/>
  <c r="C38" i="11" l="1"/>
  <c r="C39" i="11"/>
  <c r="C44" i="11"/>
  <c r="C45" i="11"/>
  <c r="C50" i="11"/>
  <c r="C75" i="11"/>
  <c r="C76" i="11"/>
  <c r="C112" i="11"/>
  <c r="C28" i="11"/>
  <c r="C26" i="11"/>
  <c r="C12" i="11"/>
  <c r="C97" i="11"/>
  <c r="C61" i="11"/>
  <c r="C123" i="11"/>
  <c r="C62" i="11"/>
  <c r="C92" i="11"/>
  <c r="C21" i="11"/>
  <c r="C18" i="11"/>
  <c r="C51" i="11"/>
  <c r="C53" i="11"/>
  <c r="C34" i="11"/>
  <c r="C54" i="11"/>
  <c r="C63" i="11"/>
  <c r="C64" i="11"/>
  <c r="C65" i="11"/>
  <c r="C120" i="11"/>
  <c r="C66" i="11"/>
  <c r="C11" i="11"/>
  <c r="C14" i="11"/>
  <c r="C55" i="11"/>
  <c r="C9" i="11"/>
  <c r="C10" i="11"/>
  <c r="C23" i="11"/>
  <c r="C16" i="11"/>
  <c r="C29" i="11"/>
  <c r="C40" i="11"/>
  <c r="C108" i="11"/>
  <c r="C105" i="11"/>
  <c r="C82" i="11"/>
  <c r="C19" i="11"/>
  <c r="C68" i="11"/>
  <c r="C69" i="11"/>
  <c r="C20" i="11"/>
  <c r="C121" i="11"/>
  <c r="C70" i="11"/>
  <c r="C41" i="11"/>
  <c r="C37" i="11"/>
  <c r="C13" i="11"/>
  <c r="C27" i="11"/>
  <c r="C87" i="11"/>
  <c r="C46" i="11"/>
  <c r="C71" i="11"/>
  <c r="C48" i="11"/>
  <c r="C52" i="11"/>
  <c r="C93" i="11"/>
  <c r="C111" i="11"/>
  <c r="C31" i="11"/>
  <c r="C17" i="11"/>
  <c r="C74" i="11"/>
  <c r="C98" i="11"/>
  <c r="C113" i="11"/>
  <c r="C25" i="11"/>
  <c r="C72" i="11"/>
  <c r="C107" i="11"/>
  <c r="C104" i="11"/>
  <c r="C24" i="11"/>
  <c r="C99" i="11"/>
  <c r="C83" i="11"/>
  <c r="C94" i="11"/>
  <c r="C57" i="11"/>
  <c r="C47" i="11"/>
  <c r="C30" i="11"/>
  <c r="C73" i="11"/>
  <c r="C42" i="11"/>
  <c r="C79" i="11"/>
  <c r="C22" i="11"/>
  <c r="C49" i="11"/>
  <c r="C43" i="11"/>
  <c r="C15" i="11"/>
  <c r="C100" i="11"/>
  <c r="C124" i="11"/>
  <c r="C33" i="11"/>
  <c r="C88" i="11"/>
  <c r="C7" i="11"/>
  <c r="C32" i="11"/>
  <c r="C6" i="11"/>
  <c r="C114" i="11"/>
  <c r="C115" i="11"/>
  <c r="C35" i="11"/>
  <c r="C81" i="11"/>
  <c r="C36" i="11"/>
  <c r="C78" i="11"/>
  <c r="C58" i="11"/>
  <c r="C8" i="11"/>
  <c r="B8" i="11"/>
  <c r="C67" i="11" l="1"/>
  <c r="C122" i="11"/>
  <c r="C56" i="11"/>
  <c r="B11" i="11" l="1"/>
  <c r="J42" i="1"/>
  <c r="B9" i="11" l="1"/>
  <c r="B10" i="11"/>
  <c r="B40" i="11" l="1"/>
  <c r="B41" i="11"/>
  <c r="B42" i="11"/>
  <c r="B43" i="11"/>
  <c r="B46" i="11"/>
  <c r="B48" i="11"/>
  <c r="B49" i="11"/>
  <c r="B52" i="11"/>
  <c r="B53" i="11"/>
  <c r="B54" i="11"/>
  <c r="B55" i="11"/>
  <c r="B56" i="11"/>
  <c r="B57" i="11"/>
  <c r="B61" i="11"/>
  <c r="B62" i="11"/>
  <c r="B63" i="11"/>
  <c r="B64" i="11"/>
  <c r="B65" i="11"/>
  <c r="B66" i="11"/>
  <c r="B67" i="11"/>
  <c r="B68" i="11"/>
  <c r="B69" i="11"/>
  <c r="B70" i="11"/>
  <c r="B71" i="11"/>
  <c r="B72" i="11"/>
  <c r="B73" i="11"/>
  <c r="B74" i="11"/>
  <c r="B81" i="11"/>
  <c r="B82" i="11"/>
  <c r="B83" i="11"/>
  <c r="B87" i="11"/>
  <c r="B88" i="11"/>
  <c r="B47" i="11"/>
  <c r="B92" i="11"/>
  <c r="B93" i="11"/>
  <c r="B94" i="11"/>
  <c r="B122" i="11"/>
  <c r="B98" i="11"/>
  <c r="B99" i="11"/>
  <c r="B100" i="11"/>
  <c r="B6" i="11"/>
  <c r="B108" i="11"/>
  <c r="B111" i="11"/>
  <c r="B112" i="11"/>
  <c r="B113" i="11"/>
  <c r="B114" i="11"/>
  <c r="B115" i="11"/>
  <c r="B58" i="11"/>
  <c r="B116" i="11"/>
  <c r="B117" i="11"/>
  <c r="B104" i="11"/>
  <c r="B105" i="11"/>
  <c r="B79" i="11"/>
  <c r="B78" i="11"/>
  <c r="B123" i="11"/>
  <c r="B121" i="11"/>
  <c r="B124" i="11"/>
  <c r="B120"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7" i="11"/>
  <c r="I6"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ANDONE Oana-Alexandra</author>
  </authors>
  <commentList>
    <comment ref="A18" authorId="0" shapeId="0" xr:uid="{9FA06248-55C8-4A69-A33B-250473F7FDA2}">
      <text>
        <r>
          <rPr>
            <b/>
            <sz val="9"/>
            <color indexed="81"/>
            <rFont val="Tahoma"/>
            <family val="2"/>
          </rPr>
          <t>ANDONE Oana-Alexandra:</t>
        </r>
        <r>
          <rPr>
            <sz val="9"/>
            <color indexed="81"/>
            <rFont val="Tahoma"/>
            <family val="2"/>
          </rPr>
          <t xml:space="preserve">
are semnalizare?</t>
        </r>
      </text>
    </comment>
  </commentList>
</comments>
</file>

<file path=xl/sharedStrings.xml><?xml version="1.0" encoding="utf-8"?>
<sst xmlns="http://schemas.openxmlformats.org/spreadsheetml/2006/main" count="757" uniqueCount="589">
  <si>
    <t>gama model</t>
  </si>
  <si>
    <t>denumire versiune</t>
  </si>
  <si>
    <t>cod versiune</t>
  </si>
  <si>
    <t>pret tarif
(€ fara TVA)</t>
  </si>
  <si>
    <t>pret tarif
(€ cuTVA)</t>
  </si>
  <si>
    <t>evolution</t>
  </si>
  <si>
    <t>mild hybrid 130 advanced 48V</t>
  </si>
  <si>
    <t>E-Tech full hybrid 200</t>
  </si>
  <si>
    <t>techno</t>
  </si>
  <si>
    <t>mild hybrid 160 auto</t>
  </si>
  <si>
    <t xml:space="preserve">Pachet legislativ obligatoriu conform Ord. 2218/2005 in valoare de 50 € fara TVA, sau 59.5 € cu TVA. </t>
  </si>
  <si>
    <t xml:space="preserve">Pachet covorase (accesorii): covorase interior + tavita portbagaj . Pret client 122.38 € (TVA inclus). Adaugat standard pe fiecare masina, poate fi eliminat la cererea clientului. </t>
  </si>
  <si>
    <t>Toate preturile sunt exprimate in €.</t>
  </si>
  <si>
    <t>Garantie:</t>
  </si>
  <si>
    <t>Vehicul: 36 luni sau 100.000 km</t>
  </si>
  <si>
    <t>Coroziune: 72 luni fara limita de km</t>
  </si>
  <si>
    <t>Vopsea: 36 luni</t>
  </si>
  <si>
    <t xml:space="preserve">Echipamente standard </t>
  </si>
  <si>
    <t>siguranta si sisteme de asistenta pentru condus</t>
  </si>
  <si>
    <t>VSPTA</t>
  </si>
  <si>
    <r>
      <t>sistem inteligent de avertizare acustica pietoni -</t>
    </r>
    <r>
      <rPr>
        <sz val="14"/>
        <color rgb="FFFF0000"/>
        <rFont val="NouvelR"/>
      </rPr>
      <t xml:space="preserve"> </t>
    </r>
    <r>
      <rPr>
        <b/>
        <sz val="14"/>
        <color rgb="FFFF0000"/>
        <rFont val="NouvelR"/>
      </rPr>
      <t>exclusiv pentru motorizarea E-Tech full hybrid</t>
    </r>
  </si>
  <si>
    <t>SMIS2</t>
  </si>
  <si>
    <t>Alerta depasire viteza legala (include recunoasterea semnelor de circulatie)</t>
  </si>
  <si>
    <t>PRAIS</t>
  </si>
  <si>
    <t>preechipare etilotest</t>
  </si>
  <si>
    <t>ESCHS</t>
  </si>
  <si>
    <r>
      <t xml:space="preserve">ESC / ESP, HSA - Hill start assist - </t>
    </r>
    <r>
      <rPr>
        <b/>
        <sz val="14"/>
        <color rgb="FFFF0000"/>
        <rFont val="NouvelR"/>
      </rPr>
      <t xml:space="preserve">exclusiv pentru motorizarile mild hybrid </t>
    </r>
  </si>
  <si>
    <t>ESCTS</t>
  </si>
  <si>
    <r>
      <t xml:space="preserve">ESC / ESP, HSA - Hill start assist, TSA - trailer stability assist- </t>
    </r>
    <r>
      <rPr>
        <b/>
        <sz val="14"/>
        <color rgb="FFFF0000"/>
        <rFont val="NouvelR"/>
      </rPr>
      <t>exclusiv pentru motorizarile E-Tech full hybrid</t>
    </r>
  </si>
  <si>
    <t>TPRM3</t>
  </si>
  <si>
    <t>sistem de avertizare presiune scazuta in pneuri</t>
  </si>
  <si>
    <t>00ABS</t>
  </si>
  <si>
    <t>sistem de franare cu ABS</t>
  </si>
  <si>
    <t>SBR05</t>
  </si>
  <si>
    <t>sistem avertizare necuplare centuri de siguranta (sofer + pasageri)</t>
  </si>
  <si>
    <t>SABG5</t>
  </si>
  <si>
    <t>sistem airbag-uri laterale: airbag tip cortina (fata + spate), aibag lateral (torace) pentru sofer si airbag intre scaune</t>
  </si>
  <si>
    <t>ITP15</t>
  </si>
  <si>
    <t>sistem asistenta la parcare 360° : fata, spate, laterale</t>
  </si>
  <si>
    <t>PALAW</t>
  </si>
  <si>
    <t>senzor de ploaie</t>
  </si>
  <si>
    <t>ISOFI</t>
  </si>
  <si>
    <t>prinderi ISOFIX pentru locurile spate (laterale)</t>
  </si>
  <si>
    <t>RVX09</t>
  </si>
  <si>
    <t>oglinzi retrovizoare degivrante, reglabile si rabatabile electric cu lampa laterala de semnalizare LED integrata</t>
  </si>
  <si>
    <t>RVIMA</t>
  </si>
  <si>
    <t>oglinda interioara retrovizoare cu functie manuala anti-orbire</t>
  </si>
  <si>
    <t>REPKT</t>
  </si>
  <si>
    <t>kit depanare avarie pneu</t>
  </si>
  <si>
    <t>CLK00</t>
  </si>
  <si>
    <t>inchidere centralizata a usilor</t>
  </si>
  <si>
    <t>ECMD0</t>
  </si>
  <si>
    <t>functie eco-mode</t>
  </si>
  <si>
    <t>FPAS2</t>
  </si>
  <si>
    <t>frana de parcare asistata electric cu functie auto-hold</t>
  </si>
  <si>
    <t>LKA05</t>
  </si>
  <si>
    <t>emergency lane keeping Assist (E-LKA) cu monitorizare trafic din constrasens</t>
  </si>
  <si>
    <t>ABCXL</t>
  </si>
  <si>
    <t>deconectare airbag frontal pasager</t>
  </si>
  <si>
    <t>ACC02</t>
  </si>
  <si>
    <t>Cruise control adaptiv cu functie de Stop &amp; GO</t>
  </si>
  <si>
    <t>RMSB3</t>
  </si>
  <si>
    <t>centuri de siguranta cu prindere in 3 puncte pentru locurile din spate</t>
  </si>
  <si>
    <t>BEMBK</t>
  </si>
  <si>
    <t>asistenta la franarea de urgenta</t>
  </si>
  <si>
    <t>DB4C0</t>
  </si>
  <si>
    <t>sistem de inchidere si demaraj "maini libere" tip "Full Magic"</t>
  </si>
  <si>
    <t>RCALL</t>
  </si>
  <si>
    <t>apel de urgenta 112 (EMERGENCY CALL)</t>
  </si>
  <si>
    <t>TYSUM</t>
  </si>
  <si>
    <t>anvelope vara</t>
  </si>
  <si>
    <t>FCOWA</t>
  </si>
  <si>
    <t>alerta pentru pastrarea distantei de siguranta (Distance Warning)</t>
  </si>
  <si>
    <t>DDAWA</t>
  </si>
  <si>
    <t>sistem monitorizare oboseala sofer</t>
  </si>
  <si>
    <t>FAB02</t>
  </si>
  <si>
    <t>airbag frontal sofer + pasager</t>
  </si>
  <si>
    <t>AEBA4</t>
  </si>
  <si>
    <t>Sistem activ de franare in caz de urgenta cu protectie pentru pietoni, ciclisti si motociclisti</t>
  </si>
  <si>
    <t>RRCAM</t>
  </si>
  <si>
    <t>camera marsarier</t>
  </si>
  <si>
    <t>HSTPL</t>
  </si>
  <si>
    <t>lampa de stop (LED) montata in partea superioara</t>
  </si>
  <si>
    <t>post conducere</t>
  </si>
  <si>
    <t>SLSW2</t>
  </si>
  <si>
    <t>volan imbracat in material textil TEP Fraganza</t>
  </si>
  <si>
    <t>AJSW2</t>
  </si>
  <si>
    <t xml:space="preserve">volan ajustabil pe inaltime si adancime </t>
  </si>
  <si>
    <t>MET05</t>
  </si>
  <si>
    <t>tablou de bord digital 12"</t>
  </si>
  <si>
    <t>GSI00</t>
  </si>
  <si>
    <t xml:space="preserve">indicator de schimbare a treptei de viteza </t>
  </si>
  <si>
    <t>multimedia</t>
  </si>
  <si>
    <t>NA465</t>
  </si>
  <si>
    <r>
      <t xml:space="preserve">sistem multimedia openR link 9"
</t>
    </r>
    <r>
      <rPr>
        <sz val="14"/>
        <color theme="1"/>
        <rFont val="NouvelR"/>
      </rPr>
      <t>ecran multimedia 9"
sistem audio Arkamys Classic cu 6 difuzoare;   
sistem de navigatie
google Automotive services (GAS)
virtual personal assistant
smart phone replication (wireless / cu cablu)
streaming audio + handsfree prin bluetooth
tunner AM / FM cu functie DAB</t>
    </r>
  </si>
  <si>
    <t>SUPMP</t>
  </si>
  <si>
    <t>harta pentru sistemul de navigatie</t>
  </si>
  <si>
    <t>ASOC5</t>
  </si>
  <si>
    <t>prize alimentare tip USB C pentru pasageri din spate</t>
  </si>
  <si>
    <t>AIVCT</t>
  </si>
  <si>
    <t>OTA - over the air updates - modul GSM pentru conectivitate date mobile (exclusiv pt OTA)</t>
  </si>
  <si>
    <t>design interior/exterior</t>
  </si>
  <si>
    <t>FSBAJ</t>
  </si>
  <si>
    <t>centura siguranta cu functie de reglare pe inaltime - sofer</t>
  </si>
  <si>
    <t>DRL02</t>
  </si>
  <si>
    <t xml:space="preserve">daytime running lights (DRL) </t>
  </si>
  <si>
    <t>confort</t>
  </si>
  <si>
    <t>ACD03</t>
  </si>
  <si>
    <t>aer conditionat automat (doua zone) cu senzor de umiditate</t>
  </si>
  <si>
    <t>HTRWI</t>
  </si>
  <si>
    <t>sistem de degivrare pentru luneta</t>
  </si>
  <si>
    <t>FHDR0</t>
  </si>
  <si>
    <t>tetiere locuri fata reglabile pe o directie:  inaltime</t>
  </si>
  <si>
    <t>RHR03</t>
  </si>
  <si>
    <t>tetiere locuri spate reglabile pe o directie:  inaltime</t>
  </si>
  <si>
    <t>RSE00</t>
  </si>
  <si>
    <t>bancheta spate rabatabila asimetric 60/40 fara cotiera</t>
  </si>
  <si>
    <t>sistem de inchidere si demaraj "maini libere" tip "Full Magic", functie faruri "Follow me home"</t>
  </si>
  <si>
    <t>FWL1T</t>
  </si>
  <si>
    <t>geamuri fata actionate electric si cu functie one touch lift</t>
  </si>
  <si>
    <t>RWL1T</t>
  </si>
  <si>
    <t>geamuri spate actionate electric si cu functie one touch lift</t>
  </si>
  <si>
    <t>RRDUC</t>
  </si>
  <si>
    <t>aeratoare pentru locurile din spate</t>
  </si>
  <si>
    <t>RMLT2</t>
  </si>
  <si>
    <t>lampa pentru citit cu LED si functie ON/OFF touch</t>
  </si>
  <si>
    <t>SVMLT</t>
  </si>
  <si>
    <t>parasolare fata cu oglinda si lampa</t>
  </si>
  <si>
    <t>PURFR</t>
  </si>
  <si>
    <t>functie de purificare a aerului din habitaclu</t>
  </si>
  <si>
    <t>FXCCS</t>
  </si>
  <si>
    <r>
      <t xml:space="preserve">techno </t>
    </r>
    <r>
      <rPr>
        <sz val="24"/>
        <color theme="1"/>
        <rFont val="NouvelR"/>
      </rPr>
      <t>vs. evolution*</t>
    </r>
  </si>
  <si>
    <t>PRAHL</t>
  </si>
  <si>
    <t>sistem de comutarea automata intre faza de intalnire si faza de drum (AHL - Auto High Low beam)</t>
  </si>
  <si>
    <t>RVIAT</t>
  </si>
  <si>
    <t>oglinda interioara retrovizoare fara rama cu functie automata anti-orbire</t>
  </si>
  <si>
    <t>RVCHI</t>
  </si>
  <si>
    <t>PSFT0</t>
  </si>
  <si>
    <t>padele in spatele volanului pentru schimbarea treptei de viteza (pentru versiuniule cu transmisie automata) sau a intensitatii de recuperare a energiei la franare (pentru versiunile E-Tech full hybrid)</t>
  </si>
  <si>
    <t>NA460</t>
  </si>
  <si>
    <r>
      <t xml:space="preserve">sistem multimedia openR link 12"
</t>
    </r>
    <r>
      <rPr>
        <sz val="14"/>
        <color theme="1"/>
        <rFont val="NouvelR"/>
      </rPr>
      <t>ecran multimedia 12" (orientare tip portret)
sistem de navigatie
google Automotive services (GAS)
virtual personal assistant
sistem audio Arkamys Classic cu 6 difuzoare;    
smart phone replication (wireless / cu cablu)
Streaming audio + handsfree prin Bluetooth
tunner AM / FM cu functie DAB</t>
    </r>
  </si>
  <si>
    <t>WICH0</t>
  </si>
  <si>
    <t>incarcare smartphone wireless</t>
  </si>
  <si>
    <t>WFTRP</t>
  </si>
  <si>
    <t>geamuri spate si luneta cu tenta inchisa - privacy galss</t>
  </si>
  <si>
    <t>RIM20</t>
  </si>
  <si>
    <t>jante aliaj usor 19'' design negru diamantat komah</t>
  </si>
  <si>
    <t>AMLT0</t>
  </si>
  <si>
    <t>iluminat ambiental pentru habitaclu conectat la sistemul multi-sense: bord, fetele de usi (fata)</t>
  </si>
  <si>
    <t>FSE02</t>
  </si>
  <si>
    <t>scaune fata reglabile manual, functie de reglare a inaltimi (ambele)</t>
  </si>
  <si>
    <t>RSE03</t>
  </si>
  <si>
    <t>SLCCA</t>
  </si>
  <si>
    <t>consola inalta cu cotiera, spatiu de depozitare, suport culisant pentru mana, 2 porturi USB C</t>
  </si>
  <si>
    <t>BXLG0</t>
  </si>
  <si>
    <t>MDMOD</t>
  </si>
  <si>
    <t>multi-sense: sistem de personalizare a masinii</t>
  </si>
  <si>
    <t>SLSW3</t>
  </si>
  <si>
    <t>volan imbracat in material textil TEP  - design esprit Alpine</t>
  </si>
  <si>
    <t>RFR00</t>
  </si>
  <si>
    <t>bare longitudinale de pavilion</t>
  </si>
  <si>
    <t>KPL00</t>
  </si>
  <si>
    <t>protectii de inox pentru prag  (usile din fata)</t>
  </si>
  <si>
    <t>RLAM3</t>
  </si>
  <si>
    <t>blocuri optice spate cu LED, efect de franje de lumina si semnatura luminoasa C-Shape</t>
  </si>
  <si>
    <t>PRALLE</t>
  </si>
  <si>
    <t>PRALLI</t>
  </si>
  <si>
    <t>DTRNI</t>
  </si>
  <si>
    <t>semnalizator spate dinamic</t>
  </si>
  <si>
    <t>ADR00</t>
  </si>
  <si>
    <r>
      <rPr>
        <b/>
        <sz val="14"/>
        <color theme="1"/>
        <rFont val="NouvelR"/>
      </rPr>
      <t xml:space="preserve">condus autonom - nivel1**: </t>
    </r>
    <r>
      <rPr>
        <sz val="14"/>
        <color theme="1"/>
        <rFont val="NouvelR"/>
      </rPr>
      <t xml:space="preserve">
cruise control contextual adaptiv cu functie stop&amp;go si sistem de centrare pe banda.
cum functioneaza: daca la activarea sistemului functia stop&amp;go detecteaza un alt vehicul in fata, va reduce viteza pana cand calea va fi eliberata. In acel moment va accelera la limita de viteza programata de catre sofer. sistemul este capabil sa decelereze pana la oprire si apoi sa reia deplasarea, daca durata de stationare nu depaseste 30". functia cruise control adaptiv, prin intermediul datelor culese prin radar, camera video fata si datele din harta navigatiei va adapta viteza in functie de drum (curba sau intersectie de tip giratoriu) si limita de viteza, parcurgand in mod autonom aceste particularitati ale drumului pe care se deplaseaza. nota: soferul va ramane intotdeauna responsabil de activitatile implicate in condusul autovehiculului</t>
    </r>
  </si>
  <si>
    <t>OSEWA</t>
  </si>
  <si>
    <t>occupant safety exit: sistem de avertizare prezenta vehicul in miscare atunci cand soferul sau unul din pasageri doresc sa paraseasca masina</t>
  </si>
  <si>
    <t>BSD02</t>
  </si>
  <si>
    <t>RAEB2</t>
  </si>
  <si>
    <t>sistem monitorizare trafic pietoni in spatele masinii si franare activa in eventualitatea unui impact</t>
  </si>
  <si>
    <t>RDATA</t>
  </si>
  <si>
    <t>hayon electric hands-free</t>
  </si>
  <si>
    <t>HTS02</t>
  </si>
  <si>
    <t>scaune fata cu sistem de incalzire</t>
  </si>
  <si>
    <t>HTSW0</t>
  </si>
  <si>
    <t>volan cu sistem de incalzire</t>
  </si>
  <si>
    <t>FSE07</t>
  </si>
  <si>
    <t>* in plus fata de echipamentele din nivelul de echipare anterior</t>
  </si>
  <si>
    <t>**manevrarea pe directia inainte si centrarea pe banda este asistata dar mendiul inconjurator este monitorizat 
de catre sofer. In caz de urgenta, soferul este responsabil de manevrarea autovehiculului.</t>
  </si>
  <si>
    <t xml:space="preserve">Echipamente opționale </t>
  </si>
  <si>
    <t xml:space="preserve">Prêt € </t>
  </si>
  <si>
    <t>fara TVA</t>
  </si>
  <si>
    <t>cu TVA</t>
  </si>
  <si>
    <t>AWS00</t>
  </si>
  <si>
    <r>
      <t xml:space="preserve">4Control: sistem de directie cu 4 roti directoare - incompatibil cu roata de rezerva;
</t>
    </r>
    <r>
      <rPr>
        <sz val="16"/>
        <color rgb="FFFF0000"/>
        <rFont val="NouvelR"/>
      </rPr>
      <t xml:space="preserve"> disponibil doar pe motorizarea E-Tech Full Hybrid</t>
    </r>
  </si>
  <si>
    <t xml:space="preserve"> -</t>
  </si>
  <si>
    <t>O</t>
  </si>
  <si>
    <t xml:space="preserve"> -  tehcno:  - - esprit:  - O ic es:  O</t>
  </si>
  <si>
    <t>-</t>
  </si>
  <si>
    <t xml:space="preserve"> O</t>
  </si>
  <si>
    <t xml:space="preserve"> -  tehcno:  - - esprit:  - - ic es:  O</t>
  </si>
  <si>
    <t>TYALS</t>
  </si>
  <si>
    <t>TPTY0</t>
  </si>
  <si>
    <t xml:space="preserve"> *  tehcno:  O O esprit:  O O ic es:  O</t>
  </si>
  <si>
    <t>PCV0U</t>
  </si>
  <si>
    <t xml:space="preserve"> O  tehcno:  - - esprit:  - - ic es:  -</t>
  </si>
  <si>
    <t>PCV32</t>
  </si>
  <si>
    <r>
      <rPr>
        <b/>
        <sz val="16"/>
        <color theme="1"/>
        <rFont val="NouvelR"/>
      </rPr>
      <t>pack safety</t>
    </r>
    <r>
      <rPr>
        <sz val="16"/>
        <color theme="1"/>
        <rFont val="NouvelR"/>
      </rPr>
      <t xml:space="preserve">
- emergency Lane Keeping Assist (E-LKA) cu avertizare si corectare directie in functie de traficul din spate sau sens opus si potentiala iesire in decor. Include asistenta unghi mort. 
- occupant safety exit: sistem de avertizare prezenta vehicul in miscare atunci cand soferul sau unul din pasageri doreste sa paraseasca masina
- sistem monitorizare trafic pietoni in spatele masinii si franare activa in eventualitatea unui impact
(RAEB2 BSD02 OSEWA)</t>
    </r>
  </si>
  <si>
    <t xml:space="preserve"> O  tehcno:  O O esprit:  O O ic es:  -</t>
  </si>
  <si>
    <t>PCU64</t>
  </si>
  <si>
    <r>
      <rPr>
        <b/>
        <sz val="16"/>
        <color theme="1"/>
        <rFont val="NouvelR"/>
      </rPr>
      <t>pack augmented vision hands free parking</t>
    </r>
    <r>
      <rPr>
        <sz val="16"/>
        <color theme="1"/>
        <rFont val="NouvelR"/>
      </rPr>
      <t xml:space="preserve">
- sistem full autopark cu ghidaj vizual prin realitate augmentata around view monitor 360° - bazat pe 4 camere, colecteaza informatii din proximitatea vehiculului si afiseaza o imagine a zonei si obiectelor din jurul masinii, soferul identifica locul de parcare, selecteaza tipul acestuia (paralel, oblic sau perpendicular) si accelereaza sau franeaza. Vehiculul actioneaza directia pana la terminarea manevrei
- oglinzi retrovizoare degivrante, reglabile, rabatabile electric, functie de memorare setari si lampa laterala de semnalizare LED integrata
- proiectii luminoase (din oglinzi) pe sol a emblemei Renault
(AVCAM ITP17 RVX12 GIL00)</t>
    </r>
  </si>
  <si>
    <t xml:space="preserve"> -  tehcno:  O O esprit:  O O ic es:  -</t>
  </si>
  <si>
    <t>PCV0G</t>
  </si>
  <si>
    <r>
      <t>sistem multimedia openR link 12" cu sistem Harman Kardon premium sound</t>
    </r>
    <r>
      <rPr>
        <sz val="16"/>
        <color theme="1"/>
        <rFont val="NouvelR"/>
      </rPr>
      <t xml:space="preserve">
 - 12 difuzoare: 2 difuzoare înalte pe părțile laterale ale tabloului de bord, 2 difuzoare de medii în panourile ușilor din față, 2 difuzoare surround, 1 unitate centrală în față, 2 difuzoare de înalte și 2 medii în panourile ușilor spate și 1 difuzor de joase în portbagaj
- amplificator de semnal audio
- 5 moduri prestabilite de redare audio: studio, concert, immersion, lounge, club
- ecran multimedia 12" (orientare tip portret)
- sistem de navigatie
- google automotive services (GAS)
- virtual personal assistant   
- smart phone replication (wireless / cu cablu)
- streaming audio + handsfree prin Bluetooth
- tunner AM / FM cu functie DAB</t>
    </r>
    <r>
      <rPr>
        <b/>
        <sz val="16"/>
        <color theme="1"/>
        <rFont val="NouvelR"/>
      </rPr>
      <t xml:space="preserve">
</t>
    </r>
    <r>
      <rPr>
        <sz val="16"/>
        <color theme="1"/>
        <rFont val="NouvelR"/>
      </rPr>
      <t>(SPADP NA448)</t>
    </r>
  </si>
  <si>
    <t>FXPRF</t>
  </si>
  <si>
    <t xml:space="preserve">plafon panoramic vitrat </t>
  </si>
  <si>
    <t xml:space="preserve"> -  tehcno:  * * esprit:  O O ic es:  O</t>
  </si>
  <si>
    <t xml:space="preserve"> -  tehcno:  O O esprit:  - - ic es:  -</t>
  </si>
  <si>
    <t>ADB00</t>
  </si>
  <si>
    <r>
      <rPr>
        <b/>
        <sz val="14"/>
        <color theme="1"/>
        <rFont val="NouvelR"/>
      </rPr>
      <t>LED matrix vision:</t>
    </r>
    <r>
      <rPr>
        <sz val="14"/>
        <color theme="1"/>
        <rFont val="NouvelR"/>
      </rPr>
      <t xml:space="preserve"> sistem inteligen de gestionare a fasciculului luminos
ALS - automatic light control sensor 
ADB - adaptive driving beam
FBL - fog beam light - proiectoare ceata
AFS - adaptive front light sistem - functie de adaptare automata a fasciculului de lumina la conditiile de drum
lampi semnalizare dinamice</t>
    </r>
  </si>
  <si>
    <t>S</t>
  </si>
  <si>
    <t xml:space="preserve"> in pachet</t>
  </si>
  <si>
    <t>culori caroserie</t>
  </si>
  <si>
    <t>OV369</t>
  </si>
  <si>
    <t xml:space="preserve"> O  tehcno:  O O esprit:  - - ic es:  -</t>
  </si>
  <si>
    <t>TEGNE</t>
  </si>
  <si>
    <t>noir etoile</t>
  </si>
  <si>
    <t xml:space="preserve"> O  tehcno:  O O esprit:  O O ic es:  O</t>
  </si>
  <si>
    <t>TEKQG</t>
  </si>
  <si>
    <t>gris schist</t>
  </si>
  <si>
    <t>TERQH</t>
  </si>
  <si>
    <t>TENNP</t>
  </si>
  <si>
    <t>rouge flamme</t>
  </si>
  <si>
    <t xml:space="preserve"> -  tehcno:  O O esprit:  O O ic es:  O</t>
  </si>
  <si>
    <t>TEQNC</t>
  </si>
  <si>
    <t>BIXUF</t>
  </si>
  <si>
    <t>BIYNM</t>
  </si>
  <si>
    <t>BIYUY</t>
  </si>
  <si>
    <t>gris schiste + noir etoile</t>
  </si>
  <si>
    <t>BIXPA</t>
  </si>
  <si>
    <t>rouge flamme + noir etoile</t>
  </si>
  <si>
    <t>BIXUI</t>
  </si>
  <si>
    <t>blank nacre + noir etoile</t>
  </si>
  <si>
    <t>BIYVM</t>
  </si>
  <si>
    <t>2BCOL</t>
  </si>
  <si>
    <t>criteriu obligatoriu la lansarea caroseriilor bi-ton</t>
  </si>
  <si>
    <t xml:space="preserve">                                                       Design jante standard</t>
  </si>
  <si>
    <t>denumire comerciala</t>
  </si>
  <si>
    <t>mild hybrid 160 Auto</t>
  </si>
  <si>
    <t>carburant</t>
  </si>
  <si>
    <t>benzina (mild hybrid 12V)</t>
  </si>
  <si>
    <t>benzina + electric (full hybrid)</t>
  </si>
  <si>
    <t xml:space="preserve">norma depoluare </t>
  </si>
  <si>
    <t xml:space="preserve"> EURO6</t>
  </si>
  <si>
    <t>EU6W</t>
  </si>
  <si>
    <t>protocol testare / certificare</t>
  </si>
  <si>
    <t> WLTP</t>
  </si>
  <si>
    <t>WLTP</t>
  </si>
  <si>
    <t>sistem de procesare emisii</t>
  </si>
  <si>
    <t>3WC with GPF + UF</t>
  </si>
  <si>
    <t>3WC + GPF</t>
  </si>
  <si>
    <t>tip alimentare cu carburant</t>
  </si>
  <si>
    <t>injectie directa</t>
  </si>
  <si>
    <t>capacitate (cm3 / kW daca este hibrid)</t>
  </si>
  <si>
    <t>1199 cm3 / 147kW (96kW termic + 50kW electric)</t>
  </si>
  <si>
    <t>alezaj si cursa piston (mm)</t>
  </si>
  <si>
    <t>75,5 x 89,3</t>
  </si>
  <si>
    <t>72,2 x 81,34</t>
  </si>
  <si>
    <t>numar cilindri / valve</t>
  </si>
  <si>
    <t>4/16</t>
  </si>
  <si>
    <t>3/12</t>
  </si>
  <si>
    <t>putere maxima (tr/min)</t>
  </si>
  <si>
    <t> 116kW la 5250 la 5500 tr/min</t>
  </si>
  <si>
    <t>96kW la 4500rpm</t>
  </si>
  <si>
    <t>putere nominala motor electric</t>
  </si>
  <si>
    <t>3 kW</t>
  </si>
  <si>
    <t>50 kW</t>
  </si>
  <si>
    <t xml:space="preserve">cuplu maxim(tr/min) </t>
  </si>
  <si>
    <t xml:space="preserve"> 260Nm la 1750 la 3500 tr/min	</t>
  </si>
  <si>
    <t>205Nm la 1750rpm + 205 Nm (electric) (nu se insumeaza)</t>
  </si>
  <si>
    <t>Injection type</t>
  </si>
  <si>
    <t>directa</t>
  </si>
  <si>
    <t>filtru de particule</t>
  </si>
  <si>
    <t>da</t>
  </si>
  <si>
    <t>cutie de viteze</t>
  </si>
  <si>
    <t>tip cutie de citeze</t>
  </si>
  <si>
    <t>CVT</t>
  </si>
  <si>
    <t>multi-mode</t>
  </si>
  <si>
    <t>numar rapoarte de viteza</t>
  </si>
  <si>
    <t>7 (in modul manual)</t>
  </si>
  <si>
    <t>3 trepte in modul full electric - 6 trepte in modul termic</t>
  </si>
  <si>
    <t>Battery (if hybrid or EV)</t>
  </si>
  <si>
    <t>HR12  DDVh  DB45 200hp</t>
  </si>
  <si>
    <t>Type</t>
  </si>
  <si>
    <t>96 cells in series/4 modules</t>
  </si>
  <si>
    <t>Voltage (V)</t>
  </si>
  <si>
    <t>USOC 30% ==&gt;340V; USOC80%==&gt;372.5V</t>
  </si>
  <si>
    <t>Capacity (kWh)</t>
  </si>
  <si>
    <t>5.62 Ah</t>
  </si>
  <si>
    <t>Weight (kg)</t>
  </si>
  <si>
    <t>25.6+/-0.8/paks@50kg</t>
  </si>
  <si>
    <t>performanță</t>
  </si>
  <si>
    <t>coeficient aerodinamic</t>
  </si>
  <si>
    <t>0.825 – 0.867</t>
  </si>
  <si>
    <t>0.82-0.850</t>
  </si>
  <si>
    <t>viteza maxima constructiva</t>
  </si>
  <si>
    <t>alte infromatii</t>
  </si>
  <si>
    <t>capacitate rezervor</t>
  </si>
  <si>
    <t xml:space="preserve">55l fara rezerva (+3l rezerva)			
</t>
  </si>
  <si>
    <t xml:space="preserve">55l fara rezerva (+3l rezerva)	</t>
  </si>
  <si>
    <t>ECO mode</t>
  </si>
  <si>
    <t>DRIVING ECO²</t>
  </si>
  <si>
    <t>tip constructiv sistem de directie</t>
  </si>
  <si>
    <t>asistata electric</t>
  </si>
  <si>
    <t>raza de bracaj intre trotuare (m) fara / cu sistemul 4Control</t>
  </si>
  <si>
    <t>11,2</t>
  </si>
  <si>
    <t>sistem de franare</t>
  </si>
  <si>
    <t>ABS</t>
  </si>
  <si>
    <t>Brake Assist System</t>
  </si>
  <si>
    <t>ESC (Electronic Stability Control) System</t>
  </si>
  <si>
    <t>anvelope si jante</t>
  </si>
  <si>
    <t>dimensiuni jante omologate</t>
  </si>
  <si>
    <t>mase</t>
  </si>
  <si>
    <t>baterie</t>
  </si>
  <si>
    <t>capacitate (kWh)</t>
  </si>
  <si>
    <t>tensiune  electrica (V)</t>
  </si>
  <si>
    <t>*in functie de motorizari si de omologarile specifice</t>
  </si>
  <si>
    <t>WLTP - Best Case/Worst Case</t>
  </si>
  <si>
    <t>low CO2 (g/km)</t>
  </si>
  <si>
    <t>medium CO2 (g/km)</t>
  </si>
  <si>
    <t>131/137</t>
  </si>
  <si>
    <t>96/96</t>
  </si>
  <si>
    <t>high CO2 (g/km)</t>
  </si>
  <si>
    <t>extra high CO2 (g/km)</t>
  </si>
  <si>
    <t>consum mixt (l/100)</t>
  </si>
  <si>
    <t>6.2/6.5</t>
  </si>
  <si>
    <t>low consum (l/100)</t>
  </si>
  <si>
    <t>7.5/7.8</t>
  </si>
  <si>
    <t>medium consum (l/100)</t>
  </si>
  <si>
    <t>5.8/6.1</t>
  </si>
  <si>
    <t>high consum (l/100)</t>
  </si>
  <si>
    <t>extra high consum (l/100)</t>
  </si>
  <si>
    <t>* Consumul si emisiile declarate sunt determinate in urma unor teste efectuate in condiţiile impuse de reglementările in vigoare la data omologării tipului de vehicul, in conformitate cu prevederile Regulamentului UE nr. 715/2007 cu modificările si completările ulterioare specifice (respectiv conform ciclului WLTP). Consumul de carburant și emisiile de CO2 ale unui vehicul depind nu doar de randamentul său energetic, ci și de comportamentul la volan al conducătorului auto și de alți factori (număr de opriri in trafic, viteza de deplasare, modul de schimbare a treptelor de viteze, starea drumului si a pneurilor etc.)* Consumul si emisiile declarate sunt determinate in urma unor teste efectuate in condiţiile impuse de reglementările in vigoare la data omologării tipului de vehicul, in conformitate cu prevederile Regulamentului UE nr. 715/2007 cu modificările si completările ulterioare specifice (respectiv conform ciclului WLTP). Consumul de carburant și emisiile de CO2 ale unui vehicul depind nu doar de randamentul său energetic, ci și de comportamentul la volan al conducătorului auto și de alți factori (număr de opriri in trafic, viteza de deplasare, modul de schimbare a treptelor de viteze, starea drumului si a pneurilor etc.)</t>
  </si>
  <si>
    <t>nota: Valorile sunt in curs de omologare nationala si pot suferi modificari. Totodata, acestea sunt reprezentative pentru masina de baza si pot varia in functie de configuratia acesteia.</t>
  </si>
  <si>
    <t>exterior (mm)</t>
  </si>
  <si>
    <t>ampatament</t>
  </si>
  <si>
    <t>lungime totala</t>
  </si>
  <si>
    <t>consola fata / spate</t>
  </si>
  <si>
    <t>ecartament punte fata</t>
  </si>
  <si>
    <t>ecartament punte spate</t>
  </si>
  <si>
    <t>latime totala fara / cu oglinzi</t>
  </si>
  <si>
    <t> 1843/2083</t>
  </si>
  <si>
    <t xml:space="preserve">inaltime totala fara si cu bare longitudinale (fara sarcina) </t>
  </si>
  <si>
    <t>inaltime maxima cu haionul deschis</t>
  </si>
  <si>
    <t>inaltime prag de incarcare</t>
  </si>
  <si>
    <t>garda la sol (fara sarcina)</t>
  </si>
  <si>
    <t> 226.7</t>
  </si>
  <si>
    <t>garda la sol (cu masina incarcata la MTMA)</t>
  </si>
  <si>
    <t>interior (mm)</t>
  </si>
  <si>
    <t> </t>
  </si>
  <si>
    <t>latime la nivelul coatelor - pasageri fata</t>
  </si>
  <si>
    <t> 1497</t>
  </si>
  <si>
    <t>latime la nivelul coatelor - pasageri spate</t>
  </si>
  <si>
    <t>latime la nivelul umerilor - pasageri fata</t>
  </si>
  <si>
    <t>latime la nivelul umerilor - pasageri spate</t>
  </si>
  <si>
    <t>spatiu la nivelul genunchilor - locurile spate</t>
  </si>
  <si>
    <t xml:space="preserve">inaltime sub pavilion fata, scaune in pozitie mediana </t>
  </si>
  <si>
    <r>
      <t>portbagaj - volum (dm</t>
    </r>
    <r>
      <rPr>
        <b/>
        <vertAlign val="superscript"/>
        <sz val="14"/>
        <color theme="1"/>
        <rFont val="NouvelR"/>
      </rPr>
      <t>3</t>
    </r>
    <r>
      <rPr>
        <b/>
        <sz val="14"/>
        <color theme="1"/>
        <rFont val="NouvelR"/>
      </rPr>
      <t>)</t>
    </r>
  </si>
  <si>
    <t>minim</t>
  </si>
  <si>
    <t>maxim - inclusiv spatiul de sub podeaua falsa</t>
  </si>
  <si>
    <t>maxim - cu bancheta pasager pliata</t>
  </si>
  <si>
    <t>spatiu de sepozitare de sub podeaua falsa</t>
  </si>
  <si>
    <t>portbagaj - dimensiuni (mm)</t>
  </si>
  <si>
    <t>lungime maxima de incarcare la nivelul podelei fara / cu spatarul scaunelor pliate</t>
  </si>
  <si>
    <t>inaltime gol de incarcare</t>
  </si>
  <si>
    <t>latime gol de incarcare: min / max</t>
  </si>
  <si>
    <t>962/1116</t>
  </si>
  <si>
    <t>latime interioara intre pasajele rotilor</t>
  </si>
  <si>
    <t>Prelungirea avantajelor garantiei comerciale cu servicii similare :</t>
  </si>
  <si>
    <t>Solutii de mobilitate in caz de pana imobilizanta a vehiculului :</t>
  </si>
  <si>
    <t xml:space="preserve">    ° Include inlocuire si/ sau reparare componente mecanice, electrice si electronice;</t>
  </si>
  <si>
    <t xml:space="preserve">    ° depanare la locul evenimentului;</t>
  </si>
  <si>
    <t xml:space="preserve">    ° decontare costuri pentru continuarea calatoriei;</t>
  </si>
  <si>
    <t xml:space="preserve">    ° tractare;	</t>
  </si>
  <si>
    <t xml:space="preserve">    ° decontare costuri pentru intoarcere la domiciliu;	</t>
  </si>
  <si>
    <t xml:space="preserve">    ° Asistenta rutiera non-stop &amp; vehicul de inlocuire maxim 3 zile;</t>
  </si>
  <si>
    <t xml:space="preserve">    ° transport pasageri;	</t>
  </si>
  <si>
    <t xml:space="preserve">    ° decontare costuri recuperare vehicul depanat;	</t>
  </si>
  <si>
    <t xml:space="preserve">    ° Acoperire teritoriala in Romania si tari din Europa;</t>
  </si>
  <si>
    <t xml:space="preserve">    ° cazare;</t>
  </si>
  <si>
    <t xml:space="preserve">    ° decontare costuri pentru repatrierea vehicului;</t>
  </si>
  <si>
    <t xml:space="preserve">    ° Valabilitate si in cazul schimbarii proprietarului autovehiculului.</t>
  </si>
  <si>
    <t xml:space="preserve">    ° vehicul la schimb (pana la cinci zile calendaristice);</t>
  </si>
  <si>
    <t xml:space="preserve">    ° cheltuieli de legatura; </t>
  </si>
  <si>
    <t xml:space="preserve">    ° asistenta accident si incidente pneuri, chei, carburant;</t>
  </si>
  <si>
    <t xml:space="preserve">    ° acoperire teritoriala: Romania si tari din Europa. </t>
  </si>
  <si>
    <t>Important :</t>
  </si>
  <si>
    <r>
      <t xml:space="preserve">    ° </t>
    </r>
    <r>
      <rPr>
        <i/>
        <sz val="12"/>
        <color theme="1"/>
        <rFont val="NouvelR"/>
      </rPr>
      <t>Renault Adagio</t>
    </r>
    <r>
      <rPr>
        <sz val="12"/>
        <color theme="1"/>
        <rFont val="NouvelR"/>
      </rPr>
      <t xml:space="preserve"> este deja inclus in pachetele de finantare de tip Box disponibile in oferta Renault Finance;</t>
    </r>
  </si>
  <si>
    <t>Vrei mai multe informatii ?  Telefon de contact : +(40) 248 500 000</t>
  </si>
  <si>
    <r>
      <t xml:space="preserve">    ° Pentru acelasi autovehicul poate fi achzitionata o singura varianta </t>
    </r>
    <r>
      <rPr>
        <i/>
        <sz val="12"/>
        <color theme="1"/>
        <rFont val="NouvelR"/>
      </rPr>
      <t>Renault Adagio</t>
    </r>
    <r>
      <rPr>
        <sz val="12"/>
        <color theme="1"/>
        <rFont val="NouvelR"/>
      </rPr>
      <t>.</t>
    </r>
  </si>
  <si>
    <t>Pana imobilizanta ?  Suna la: +(40) 248 500 551 *</t>
  </si>
  <si>
    <r>
      <t xml:space="preserve">*  Numar destinat clientilor ce detin un contract activ </t>
    </r>
    <r>
      <rPr>
        <i/>
        <sz val="11"/>
        <color theme="1"/>
        <rFont val="NouvelR"/>
      </rPr>
      <t xml:space="preserve">Assistance Revolving Gold Europe Turisme </t>
    </r>
    <r>
      <rPr>
        <sz val="11"/>
        <color theme="1"/>
        <rFont val="NouvelR"/>
      </rPr>
      <t>sau</t>
    </r>
    <r>
      <rPr>
        <i/>
        <sz val="11"/>
        <color theme="1"/>
        <rFont val="NouvelR"/>
      </rPr>
      <t xml:space="preserve"> Utilitare</t>
    </r>
    <r>
      <rPr>
        <sz val="11"/>
        <color theme="1"/>
        <rFont val="NouvelR"/>
      </rPr>
      <t>.</t>
    </r>
  </si>
  <si>
    <t>Durata
(luni)</t>
  </si>
  <si>
    <t>Rulaj maxim
(km)</t>
  </si>
  <si>
    <t>Gold Europe
Turisme</t>
  </si>
  <si>
    <t>Gold Europe
Utilitare</t>
  </si>
  <si>
    <t>1  an</t>
  </si>
  <si>
    <t>3  ani</t>
  </si>
  <si>
    <t>260 lei **</t>
  </si>
  <si>
    <t>590 lei **</t>
  </si>
  <si>
    <t>365 lei **</t>
  </si>
  <si>
    <t>840 lei **</t>
  </si>
  <si>
    <t>** preturile sunt exprimate in lei cu TVA</t>
  </si>
  <si>
    <r>
      <rPr>
        <b/>
        <sz val="12"/>
        <color theme="1"/>
        <rFont val="NouvelR"/>
      </rPr>
      <t>Gold Europe Turisme</t>
    </r>
    <r>
      <rPr>
        <sz val="12"/>
        <color theme="1"/>
        <rFont val="NouvelR"/>
      </rPr>
      <t xml:space="preserve"> - pentru vehicule cu cel mult sase locuri asezate in plus fata de locul asezat al conducatorului auto.</t>
    </r>
  </si>
  <si>
    <r>
      <rPr>
        <b/>
        <sz val="12"/>
        <color theme="1"/>
        <rFont val="NouvelR"/>
      </rPr>
      <t>Gold Europe Utilitare</t>
    </r>
    <r>
      <rPr>
        <sz val="12"/>
        <color theme="1"/>
        <rFont val="NouvelR"/>
      </rPr>
      <t xml:space="preserve"> - destinat vehiculelor avand mai mult de sase locuri așezate in plus fata de locul asezat al conducatorului si care sunt utilizate in scopuri de transport marfa/persoane.  </t>
    </r>
  </si>
  <si>
    <t>Eligibilitatea vehiculului, descrierea completă a serviciilor oferite, respectiv “Termenii și Conditiile” se pot consulta aici: 
https://cdn.group.renault.com/ren/ro/servicii/renault-assistance/termeni-conditii-contract-assistance-revolving.pdf</t>
  </si>
  <si>
    <t>Eligibilitatea vehiculului, descrierea completă a serviciilor oferite, respectiv “Termenii și Conditiile” se pot consulta aici: 
https://cdn.group.renault.com/ren/ro/Conditiile-generale-ale-contractului-Renault-Adagio.pdf</t>
  </si>
  <si>
    <t>Vehiculul tau este eligibil daca :</t>
  </si>
  <si>
    <t xml:space="preserve">    ° este marca Renault, inmatriculat in Romania, avand inspectia tehnica periodica (ITP) efectuata atat la momentul completarii Contractului, cat si pe toata perioada de valabilitate a acestuia;</t>
  </si>
  <si>
    <t xml:space="preserve">  Selectie excluderi :</t>
  </si>
  <si>
    <t xml:space="preserve">    ° autovehiculele utilizate pentru activitatea de taxi, rent a car, car sharing sau scoala de soferi, competitii;</t>
  </si>
  <si>
    <t xml:space="preserve">    ° are masa maxima admisa a ansamblului 3500 kg, lungimea maxima 7000 mm, inăltimea maxima 2400 mm;</t>
  </si>
  <si>
    <t xml:space="preserve">   ° inlocuirea componentelor de uzura ce tin de utilizarea normala a autovehiculului si de kilometrajul acestuia (de exemplu: filtre, bujii, curele,becuri si sigurante, lamele stergatoarelor de parbriz, placa de ambreiaj/disc de ambreiaj/rulment de ambreiaj, placute de frana/discuri de frana, saboti de frana/tamburi de frana, ulei de motor, ulei cutie de viteze, ulei directie asistata, unsori, lichid de racire, lichid de frana, agent frigorific și altele asemenea);</t>
  </si>
  <si>
    <r>
      <t xml:space="preserve">    ° are varsta cuprinsa intre 0 ani și 10 ani, indiferent daca se afla sau nu in perioada de garantie legala/comerciala ori daca beneficiaza sau nu de un contract tip garantie extinsa </t>
    </r>
    <r>
      <rPr>
        <i/>
        <sz val="12"/>
        <color theme="1"/>
        <rFont val="NouvelR"/>
      </rPr>
      <t>Renault Adagio</t>
    </r>
    <r>
      <rPr>
        <sz val="12"/>
        <color theme="1"/>
        <rFont val="NouvelR"/>
      </rPr>
      <t>;</t>
    </r>
  </si>
  <si>
    <t xml:space="preserve">    ° nu are modificari care nu sunt acceptate de legislatia circulatiei rutiere din Romania si nu au autorizatia producatorului;</t>
  </si>
  <si>
    <t xml:space="preserve">   ° piesele si componentele urmatoare: anvelope, jante, capace de roti, lampile de iluminat și semnalizare, amortizoare fata și spate, tapiteria scaunelor si a banchetelor, garnisaje textile ale panourilor de usi, catalizator/filtru de particule, detenta, amortizorul de zgomot, oglinzi retrovizoare, plansa de bord, volan, aeratoare, comenzi manuale ale tabloului de bord, comenzi manuale ale usilor si geamurilor, elementele decorative (ornamente), elementele de hidroizolatie/etansare, elementele vitrate, scrumiere, bateria de acumulatori, baterii cartela/cheie autovehicul, retea degivrare, mocheta si covorase. De asemenea, sunt excluse vopseaua, caroseria (aceasta fiind acoperita de conditiile garantiei comerciale) si radiourile auto, toate echipamentele audiofonice si accesoriile acestora, sistemele de alarma si sistemele de navigatie, exceptie facand cele montate in prim montaj de producatorul autovehiculului.</t>
  </si>
  <si>
    <t xml:space="preserve">    ° nu este utilizat in alte scopuri decat cele de deplasare (ex. competitii moto-sportive);</t>
  </si>
  <si>
    <t xml:space="preserve">    ° nu este utilizat ca taxi, ambulanta, scoala de soferi, politie, pompieri, rent-a-car.</t>
  </si>
  <si>
    <t>Modalitate de achizitie Assistance Revolving :</t>
  </si>
  <si>
    <r>
      <t xml:space="preserve">    ° Online in platforma: </t>
    </r>
    <r>
      <rPr>
        <b/>
        <sz val="12"/>
        <color theme="1"/>
        <rFont val="NouvelR"/>
      </rPr>
      <t>https://asistenta.renault.ro/</t>
    </r>
    <r>
      <rPr>
        <sz val="12"/>
        <color theme="1"/>
        <rFont val="NouvelR"/>
      </rPr>
      <t>;</t>
    </r>
  </si>
  <si>
    <r>
      <t xml:space="preserve">    ° Online in </t>
    </r>
    <r>
      <rPr>
        <b/>
        <sz val="12"/>
        <color theme="1"/>
        <rFont val="NouvelR"/>
      </rPr>
      <t>aplicatia mobila Renault Asistenta Rutiera</t>
    </r>
    <r>
      <rPr>
        <sz val="12"/>
        <color theme="1"/>
        <rFont val="NouvelR"/>
      </rPr>
      <t xml:space="preserve"> (disponibila GooglePlay / AppStore);</t>
    </r>
  </si>
  <si>
    <t xml:space="preserve">    ° In showroom la Agentii Assistance Revolving la momentul achizitiei vehiculului nou;</t>
  </si>
  <si>
    <t xml:space="preserve">    ° Din ateliere de la Reparatorii Autorizati Agenti Revolving;</t>
  </si>
  <si>
    <t>Modalitate de achizitie Renault Adagio :</t>
  </si>
  <si>
    <t>Disponibilitate Assistance Revolving :</t>
  </si>
  <si>
    <t xml:space="preserve">   ° In showroom la momentul achizitiei vehiculului nou;</t>
  </si>
  <si>
    <t xml:space="preserve">    ° Pentru vehicule cu varsta cuprinsa între 0 si 10 ani;</t>
  </si>
  <si>
    <r>
      <t xml:space="preserve">   ° Ulterior livrarii dar pana la 1 an de la livrare, produsul este disponibil exclusiv prin intermediul serviciului </t>
    </r>
    <r>
      <rPr>
        <i/>
        <sz val="12"/>
        <color theme="1"/>
        <rFont val="NouvelR"/>
      </rPr>
      <t>Vocea Clientului Renault</t>
    </r>
    <r>
      <rPr>
        <sz val="12"/>
        <color theme="1"/>
        <rFont val="NouvelR"/>
      </rPr>
      <t xml:space="preserve"> la:</t>
    </r>
  </si>
  <si>
    <t xml:space="preserve">    ° Contractul de 1 an poate fi achizitionat la cumpararea vehiculului nou sau oricand in perioada 0 - 10 ani;</t>
  </si>
  <si>
    <r>
      <t xml:space="preserve">telefon:                              </t>
    </r>
    <r>
      <rPr>
        <b/>
        <sz val="14"/>
        <color theme="1"/>
        <rFont val="NouvelR"/>
      </rPr>
      <t>+(40)21 203 88 58</t>
    </r>
  </si>
  <si>
    <t xml:space="preserve">    ° Contractul de 3 ani poate fi achizitionat exclusiv la cumpararea vehiculului nou;</t>
  </si>
  <si>
    <r>
      <t xml:space="preserve">adresa de e-mail:    </t>
    </r>
    <r>
      <rPr>
        <b/>
        <sz val="14"/>
        <color theme="1"/>
        <rFont val="NouvelR"/>
      </rPr>
      <t xml:space="preserve"> voceaclientului.renault@renault.com</t>
    </r>
  </si>
  <si>
    <r>
      <t xml:space="preserve">Serviciile si preturile prezentate in acest document sunt supuse evolutiei, conditiilor si limitarilor Contractului de prestari servicii </t>
    </r>
    <r>
      <rPr>
        <i/>
        <sz val="12"/>
        <color theme="1"/>
        <rFont val="NouvelR"/>
      </rPr>
      <t>Renault Adagio</t>
    </r>
    <r>
      <rPr>
        <sz val="12"/>
        <color theme="1"/>
        <rFont val="NouvelR"/>
      </rPr>
      <t>.</t>
    </r>
  </si>
  <si>
    <r>
      <t xml:space="preserve">Serviciile si preturile prezentate in acest document sunt supuse evolutiei, conditiilor si limitarilor Contractului de prestari servicii </t>
    </r>
    <r>
      <rPr>
        <i/>
        <sz val="12"/>
        <color theme="1"/>
        <rFont val="NouvelR"/>
      </rPr>
      <t>Assistance Revolving</t>
    </r>
  </si>
  <si>
    <t>Informatii suplimentare, eligibilitate, termeni si conditii gasiti aici: https://www.renault.ro/garantie-extinsa.html</t>
  </si>
  <si>
    <t>Informatii suplimentare, eligibilitate, termeni si conditii gasiti la adresa: https://www.renault.ro/renault-asistenta.html</t>
  </si>
  <si>
    <t>emisii mixt CO2 (g/km)</t>
  </si>
  <si>
    <t xml:space="preserve">  Document valabil incepand cu 03/03/2025</t>
  </si>
  <si>
    <t>Pret client
(euro  cu TVA)</t>
  </si>
  <si>
    <t>Variante Assistance Revolving (lei TVA inclus) :</t>
  </si>
  <si>
    <t>Variante Renault Adagio (euro TVA inclus) :</t>
  </si>
  <si>
    <t xml:space="preserve">    ° Acoperire: maxim 24 luni si/sau maxim 200.000 km (primul termen atins);</t>
  </si>
  <si>
    <t>ASISTENTA RUTIERA - ASSISTANCE REVOLVING</t>
  </si>
  <si>
    <t>EXTENSIE DE GARANTIE - RENAULT ADAGIO</t>
  </si>
  <si>
    <t>Informatii suplimentare, eligibilitate, termeni si conditii gasiti la adresa : https://www.renault.ro/contracte-intretinere.html</t>
  </si>
  <si>
    <r>
      <t xml:space="preserve">Serviciile si preturile prezentate in acest document sunt supuse evolutiei, conditiilor si limitarilor Contractului de prestari servicii </t>
    </r>
    <r>
      <rPr>
        <i/>
        <sz val="11"/>
        <color theme="1"/>
        <rFont val="NouvelR"/>
      </rPr>
      <t>Renault Service Plan</t>
    </r>
    <r>
      <rPr>
        <sz val="11"/>
        <color theme="1"/>
        <rFont val="NouvelR"/>
      </rPr>
      <t>.</t>
    </r>
  </si>
  <si>
    <t xml:space="preserve">    °   Orice operatiuni necesare pe vehicul ce nu apar in Fisa de intretinere si Garantie (inclusiv piesele supuse uzurii normale care rezulta din utilizarea vehiculului);</t>
  </si>
  <si>
    <t xml:space="preserve">    °  Vehicule utilizate pentru activitati de taxi, scoala de soferi, rent-a-car, protectie si paza, competitii;</t>
  </si>
  <si>
    <t>Eligibilitatea vehiculului, descrierea completă a serviciilor oferite, respectiv “Termenii și Conditiile” se pot consulta aici: 
https://cdn.group.renault.com/ren/ro/servicii/contracte-intretinere/CONDITIILE-GENERALE-ALE-CONTRACTULUI-RENAULT-SERVICE-PLAN.pdf</t>
  </si>
  <si>
    <t xml:space="preserve">    °  Vehicule de ocazie;</t>
  </si>
  <si>
    <t xml:space="preserve">    °  Vehicule finantate de RCI Leasing Romania IFN SA sau RCI Finantare Romania S.R.L;</t>
  </si>
  <si>
    <t>Austral</t>
  </si>
  <si>
    <t>Rulaj maxim 
(km)</t>
  </si>
  <si>
    <t>Durata maxima
(ani)</t>
  </si>
  <si>
    <t xml:space="preserve">    °  Durata contractului se calculeaza incepand cu data facturii finale a vehiculului nou si pentru numarul de luni si de kilometri pentru care a fost agreat Contractul;</t>
  </si>
  <si>
    <t xml:space="preserve">    °  Limita maxima prevazuta pentru fiecare varianta de contract exprimata in ani ani sau kilometri:</t>
  </si>
  <si>
    <t>5 ani sau
150.000 km</t>
  </si>
  <si>
    <t>4 ani sau
120.000 km</t>
  </si>
  <si>
    <t>3 ani sau
90.000 km</t>
  </si>
  <si>
    <t>2 ani sau 
60.000 km</t>
  </si>
  <si>
    <t>1 an sau
30.000 km</t>
  </si>
  <si>
    <t>Motorizare</t>
  </si>
  <si>
    <t>Model</t>
  </si>
  <si>
    <t>Variante Renault Service Plan :</t>
  </si>
  <si>
    <t>Exemple de pret client contract Renault Service Plan (euro TVA inclus) :</t>
  </si>
  <si>
    <r>
      <t xml:space="preserve">    °  Vehicule noi achizitionate de la Renault si achitate cash sau prin credit. Contractul </t>
    </r>
    <r>
      <rPr>
        <i/>
        <sz val="12"/>
        <color theme="1"/>
        <rFont val="NouvelR"/>
      </rPr>
      <t>Renault Service Plan</t>
    </r>
    <r>
      <rPr>
        <sz val="12"/>
        <color theme="1"/>
        <rFont val="NouvelR"/>
      </rPr>
      <t xml:space="preserve"> nu este aplicabil vehiculelor achizitionate in leasing (financiar sau operational) de la RCI Leasing Romania IFN SA sau RCI Finantare Romania S.R.L</t>
    </r>
  </si>
  <si>
    <t>Vehicule beneficiare :</t>
  </si>
  <si>
    <r>
      <t xml:space="preserve">    °  Pentru acelasi vehicul poate fi achzitionata o singura varianta </t>
    </r>
    <r>
      <rPr>
        <i/>
        <sz val="12"/>
        <color theme="1"/>
        <rFont val="NouvelR"/>
      </rPr>
      <t>Renault Service Plan</t>
    </r>
    <r>
      <rPr>
        <sz val="12"/>
        <color theme="1"/>
        <rFont val="NouvelR"/>
      </rPr>
      <t>;</t>
    </r>
  </si>
  <si>
    <t xml:space="preserve">    ° In showroom la Agentii Renault Service Plan la momentul achizitiei vehiculului nou;</t>
  </si>
  <si>
    <t xml:space="preserve">    °  Contractul inceteaza la atingerea primei limite atinse (la limita de timp, la limita de kilometri sau la limita contractuala);</t>
  </si>
  <si>
    <t>Modalitate de achizitie Renault Service Plan :</t>
  </si>
  <si>
    <t xml:space="preserve">    °  Vizite de control tehnic obligatoriu (ITP);</t>
  </si>
  <si>
    <t xml:space="preserve">    °  Contractul este aplicabil in Romania, la Reparatorii Autorizati Renault parteneri ai RCI Finantare pentru prestarea serviciilor de intretinere;</t>
  </si>
  <si>
    <t xml:space="preserve">    °  Revizii conform programului de intretinere a vehiculului; operatii prevazute in Fisa de Intretinere si Garantie pentru utilizare in conditii normale;</t>
  </si>
  <si>
    <t>Teritoriu acoperit :</t>
  </si>
  <si>
    <t>Contract de intretinere standalone pentru vehicule noi achizitionate fara finantare RCI</t>
  </si>
  <si>
    <t>CONTRACT DE INTRETINERE - RENAULT SERVICE PLAN</t>
  </si>
  <si>
    <t xml:space="preserve">RENAULT AUSTRAL  -  SERVICII STANDALONE </t>
  </si>
  <si>
    <t>jante aliaj usor 18 design ALTAO</t>
  </si>
  <si>
    <t>RAL18</t>
  </si>
  <si>
    <t>RIM12</t>
  </si>
  <si>
    <t>CLS04</t>
  </si>
  <si>
    <t>tapiterie textila gri cu granulatii negre</t>
  </si>
  <si>
    <t>LEDH3</t>
  </si>
  <si>
    <r>
      <t xml:space="preserve">faruri </t>
    </r>
    <r>
      <rPr>
        <b/>
        <sz val="14"/>
        <color theme="1"/>
        <rFont val="NouvelR"/>
      </rPr>
      <t>LED Adaptive vision</t>
    </r>
    <r>
      <rPr>
        <sz val="14"/>
        <color theme="1"/>
        <rFont val="NouvelR"/>
      </rPr>
      <t xml:space="preserve"> cu semnatura specifica: 
   </t>
    </r>
    <r>
      <rPr>
        <b/>
        <sz val="14"/>
        <color theme="1"/>
        <rFont val="NouvelR"/>
      </rPr>
      <t>ALS</t>
    </r>
    <r>
      <rPr>
        <sz val="14"/>
        <color theme="1"/>
        <rFont val="NouvelR"/>
      </rPr>
      <t xml:space="preserve"> - automatic light control sensor
   </t>
    </r>
    <r>
      <rPr>
        <b/>
        <sz val="14"/>
        <color theme="1"/>
        <rFont val="NouvelR"/>
      </rPr>
      <t>AFS</t>
    </r>
    <r>
      <rPr>
        <sz val="14"/>
        <color theme="1"/>
        <rFont val="NouvelR"/>
      </rPr>
      <t xml:space="preserve"> - functie de adaptare automata a fasciculului de 
                  lumina la conditiile de drum
  </t>
    </r>
    <r>
      <rPr>
        <b/>
        <sz val="14"/>
        <color theme="1"/>
        <rFont val="NouvelR"/>
      </rPr>
      <t>HBA</t>
    </r>
    <r>
      <rPr>
        <sz val="14"/>
        <color theme="1"/>
        <rFont val="NouvelR"/>
      </rPr>
      <t xml:space="preserve"> - sistem de asistență pentru faza lungă</t>
    </r>
  </si>
  <si>
    <t xml:space="preserve">podea dubla cu spatiu de depozitare, in portbagaj - exclusiv pe motorizarea E-tech full hybrid </t>
  </si>
  <si>
    <t>FCID0</t>
  </si>
  <si>
    <t>RIM33</t>
  </si>
  <si>
    <t>jante aliaj usor 20’’ design ALTITUDE esprit Alpine</t>
  </si>
  <si>
    <t>CLI00</t>
  </si>
  <si>
    <r>
      <t>tapiterie mixta Textil  cu insertii de Alcantara</t>
    </r>
    <r>
      <rPr>
        <sz val="14"/>
        <color theme="1"/>
        <rFont val="Calibri"/>
        <family val="2"/>
      </rPr>
      <t>®</t>
    </r>
    <r>
      <rPr>
        <sz val="14"/>
        <color theme="1"/>
        <rFont val="NouvelR"/>
      </rPr>
      <t>, cusaturi contrastante de culoare blue</t>
    </r>
  </si>
  <si>
    <t>pachet personalizare exterioara esprit Alpine</t>
  </si>
  <si>
    <t>pachet personalizare interioara esprit Alpine</t>
  </si>
  <si>
    <r>
      <t>esprit alpine</t>
    </r>
    <r>
      <rPr>
        <sz val="24"/>
        <color theme="1"/>
        <rFont val="NouvelR"/>
      </rPr>
      <t xml:space="preserve"> vs techno*</t>
    </r>
  </si>
  <si>
    <t>sistem de recunoastere faciala a soferului</t>
  </si>
  <si>
    <t>asistenta unghi mort</t>
  </si>
  <si>
    <t>scaune fata reglabile electric, memorare pozitie; exclusiv pentru scaunul soferului: functie masaj</t>
  </si>
  <si>
    <t>consola centrala joasa cu suport pahare</t>
  </si>
  <si>
    <t>MUCBR</t>
  </si>
  <si>
    <t>sistem de frânare în caz de coliziuni multiple</t>
  </si>
  <si>
    <t>RRCA2</t>
  </si>
  <si>
    <t>ZB2PMJ6W2VS</t>
  </si>
  <si>
    <t>ZA3 MJ6W2VS</t>
  </si>
  <si>
    <t>ZSL4MJ6W2VS</t>
  </si>
  <si>
    <t>ZB2PM26X2HY</t>
  </si>
  <si>
    <t>ZA3 M26X2HY</t>
  </si>
  <si>
    <t>ZSL4M26X2HY</t>
  </si>
  <si>
    <t>esprit Alpine</t>
  </si>
  <si>
    <t>NOUL AUSTRAL</t>
  </si>
  <si>
    <t xml:space="preserve">
esprit Alpine</t>
  </si>
  <si>
    <t>NTLUG</t>
  </si>
  <si>
    <t>carlige de ancorare pe podeaua portbagajului</t>
  </si>
  <si>
    <t>PCU02</t>
  </si>
  <si>
    <t>PCV94</t>
  </si>
  <si>
    <t>PK4328</t>
  </si>
  <si>
    <t>PK49</t>
  </si>
  <si>
    <t>PK91S5</t>
  </si>
  <si>
    <t>PKCL4</t>
  </si>
  <si>
    <t>PKHFES</t>
  </si>
  <si>
    <r>
      <t xml:space="preserve">roata de rezerva de dimensiuni reduse + trusa si cric
</t>
    </r>
    <r>
      <rPr>
        <sz val="16"/>
        <color rgb="FFFF0000"/>
        <rFont val="NouvelR"/>
      </rPr>
      <t>incompatibil cu AWS00</t>
    </r>
    <r>
      <rPr>
        <sz val="16"/>
        <color theme="1"/>
        <rFont val="NouvelR"/>
      </rPr>
      <t xml:space="preserve"> /</t>
    </r>
    <r>
      <rPr>
        <sz val="16"/>
        <color rgb="FFFF0000"/>
        <rFont val="NouvelR"/>
      </rPr>
      <t xml:space="preserve">  disponibil doar pe motorizarea E-Tech Full Hybrid</t>
    </r>
  </si>
  <si>
    <t>anvelope all season</t>
  </si>
  <si>
    <r>
      <rPr>
        <b/>
        <sz val="14"/>
        <color theme="1"/>
        <rFont val="NouvelR"/>
      </rPr>
      <t>pack winter 2</t>
    </r>
    <r>
      <rPr>
        <sz val="14"/>
        <color theme="1"/>
        <rFont val="NouvelR"/>
      </rPr>
      <t xml:space="preserve">
- parbriz degivrant (electric) - incalzire rapida
-scaune fata cu sistem de incalzire
- volan cu sistem de incalzire
(HTWSN,HTS02,HTSW0)</t>
    </r>
  </si>
  <si>
    <r>
      <rPr>
        <b/>
        <sz val="16"/>
        <color theme="1"/>
        <rFont val="NouvelR"/>
      </rPr>
      <t>pachet roata de rezerva de dimensiuni reduse</t>
    </r>
    <r>
      <rPr>
        <sz val="16"/>
        <color theme="1"/>
        <rFont val="NouvelR"/>
      </rPr>
      <t xml:space="preserve">
- roata de rezerva de dimensiuni reduse
- trusa si cric,
- spatiu dedicat de depozitare
(TPTY0 BXLG0) - </t>
    </r>
    <r>
      <rPr>
        <sz val="16"/>
        <color rgb="FFFF0000"/>
        <rFont val="NouvelR"/>
      </rPr>
      <t>pentru niveluri de echipare techno &amp; esprit alpine disponibil doar pe motorizarea mild hybrid 160</t>
    </r>
  </si>
  <si>
    <r>
      <rPr>
        <b/>
        <sz val="16"/>
        <color theme="1"/>
        <rFont val="NouvelR"/>
      </rPr>
      <t xml:space="preserve">pack extended grip esprit alpine HEV
</t>
    </r>
    <r>
      <rPr>
        <sz val="16"/>
        <color theme="1"/>
        <rFont val="NouvelR"/>
      </rPr>
      <t xml:space="preserve">- ABS, ESC / ESP, asistenta la pornirea in rampa (HSA), asistenta la coborare (HDC), sistem avansat de control al tractiunii EXTENDED GRIP CONTROL + asistenta control al remorcii 
-  anvelope all-seasons
(ESC14,TYALS)  </t>
    </r>
    <r>
      <rPr>
        <b/>
        <sz val="16"/>
        <color rgb="FFFF0000"/>
        <rFont val="NouvelR"/>
      </rPr>
      <t>- exclusiv pentru motorizarea full hybrid</t>
    </r>
  </si>
  <si>
    <r>
      <rPr>
        <b/>
        <sz val="16"/>
        <color theme="1"/>
        <rFont val="NouvelR"/>
      </rPr>
      <t>pack extended grip techno ICE</t>
    </r>
    <r>
      <rPr>
        <sz val="16"/>
        <color theme="1"/>
        <rFont val="NouvelR"/>
      </rPr>
      <t xml:space="preserve">
- ABS, ESC / ESP, asistenta la pornirea in rampa (HSA) + hill descent assist (HDA) sistem avansat de control al tractiunii EXTENDED GRIP CONTROL
- jante aliaj usor 20'' design Effie cu anvelope all-seasons
(RAL20,ESC10,RIM32,TYALS) </t>
    </r>
    <r>
      <rPr>
        <b/>
        <sz val="16"/>
        <color rgb="FFFF0000"/>
        <rFont val="NouvelR"/>
      </rPr>
      <t xml:space="preserve"> - exclusiv pentru motorizarea mild hybrid</t>
    </r>
  </si>
  <si>
    <r>
      <rPr>
        <b/>
        <sz val="16"/>
        <color theme="1"/>
        <rFont val="NouvelR"/>
      </rPr>
      <t xml:space="preserve">pack extended grip esprit alpine ICE
</t>
    </r>
    <r>
      <rPr>
        <sz val="16"/>
        <color theme="1"/>
        <rFont val="NouvelR"/>
      </rPr>
      <t xml:space="preserve">- ABS, ESC / ESP, asistenta la pornirea in rampa (HSA), asistenta la coborare (HDC), sistem avansat de control al tractiunii EXTENDED GRIP CONTROL
-  anvelope all-seasons
(ESC10,TYALS) </t>
    </r>
    <r>
      <rPr>
        <b/>
        <sz val="16"/>
        <color rgb="FFFF0000"/>
        <rFont val="NouvelR"/>
      </rPr>
      <t xml:space="preserve">  - exclusiv pentru motorizarea mild hybrid</t>
    </r>
  </si>
  <si>
    <r>
      <rPr>
        <b/>
        <sz val="16"/>
        <color theme="1"/>
        <rFont val="NouvelR"/>
      </rPr>
      <t xml:space="preserve">pack extended grip techno HEV
</t>
    </r>
    <r>
      <rPr>
        <sz val="16"/>
        <color theme="1"/>
        <rFont val="NouvelR"/>
      </rPr>
      <t>- ABS, ESC / ESP, asistenta la pornirea in rampa (HSA), asistenta la coborare (HDC), sistem avansat de control al tractiunii EXTENDED GRIP CONTROL + asistenta control al remorcii 
- jante aliaj usor 20'' design Effie cu anvelope all-seasons
(RAL20,ESC14,RIM32,TYALS)</t>
    </r>
    <r>
      <rPr>
        <b/>
        <sz val="16"/>
        <color rgb="FFFF0000"/>
        <rFont val="NouvelR"/>
      </rPr>
      <t xml:space="preserve"> - exclusiv pentru motorizarea full hybrid</t>
    </r>
  </si>
  <si>
    <r>
      <rPr>
        <b/>
        <sz val="16"/>
        <color theme="1"/>
        <rFont val="NouvelR"/>
      </rPr>
      <t xml:space="preserve">Vision Pack
</t>
    </r>
    <r>
      <rPr>
        <sz val="16"/>
        <color theme="1"/>
        <rFont val="NouvelR"/>
      </rPr>
      <t>- head-up display dimensiuni 9,3"
- parbriz degivrant - incalzire rapida
(HTWSN,HUDIS)</t>
    </r>
  </si>
  <si>
    <t>BIYVC</t>
  </si>
  <si>
    <t>BIYYZ</t>
  </si>
  <si>
    <t>TERRS</t>
  </si>
  <si>
    <t>alb perlat mat + noir etoile</t>
  </si>
  <si>
    <t>gris schiste satin + noir etoile</t>
  </si>
  <si>
    <t>blanc nacre</t>
  </si>
  <si>
    <t>11,2 / 10,1</t>
  </si>
  <si>
    <t>Sarcina maximă pe acoperiș (kg)</t>
  </si>
  <si>
    <t>Sarcina utilă de încărcare</t>
  </si>
  <si>
    <t>Masa minimă la gol (MVODM)</t>
  </si>
  <si>
    <t>Masa maximă la gol (MVODM)</t>
  </si>
  <si>
    <t>Masa totală maximă a autovehiculului (GVW)</t>
  </si>
  <si>
    <t>Masa totală maximă a ansamblului (GTW)</t>
  </si>
  <si>
    <t>Masa punte fata</t>
  </si>
  <si>
    <t>Masa punte spate</t>
  </si>
  <si>
    <t>Masa minimă/maximă a autovehiculului în miscare (MRO)</t>
  </si>
  <si>
    <t>Masa remorcabila maximă cu sistem de frânare (panta de 12%)</t>
  </si>
  <si>
    <t>Masa remorcabila maximă cu sistem de frânare</t>
  </si>
  <si>
    <t>Masa remorcabila maximă fara sistem de frânare</t>
  </si>
  <si>
    <t>fara sistem 4Control Advanced</t>
  </si>
  <si>
    <t>cu sistem 4Control Advanced</t>
  </si>
  <si>
    <t>108/108</t>
  </si>
  <si>
    <t>110/110</t>
  </si>
  <si>
    <t>90/90</t>
  </si>
  <si>
    <t>128/128</t>
  </si>
  <si>
    <t>4.8/4.8</t>
  </si>
  <si>
    <t>4.9/4.9</t>
  </si>
  <si>
    <t>4.0/4.0</t>
  </si>
  <si>
    <t>4.3/4.3</t>
  </si>
  <si>
    <t>5.6/5.7</t>
  </si>
  <si>
    <t>141/147</t>
  </si>
  <si>
    <t>171/177</t>
  </si>
  <si>
    <t>119/126</t>
  </si>
  <si>
    <t>154/160</t>
  </si>
  <si>
    <t>5.3/5.6</t>
  </si>
  <si>
    <t>6.8/7.1</t>
  </si>
  <si>
    <t>1621/1649</t>
  </si>
  <si>
    <t>527/657</t>
  </si>
  <si>
    <t>948 / 917</t>
  </si>
  <si>
    <t>inaltime sub pavilion spate, scaune in pozitie mediana cu/fara plafon panoramic</t>
  </si>
  <si>
    <t>901/921</t>
  </si>
  <si>
    <t>606/772</t>
  </si>
  <si>
    <t>portbagaj - volum (L)</t>
  </si>
  <si>
    <t xml:space="preserve">bancheta spate cu functie de culisare sezut, rabatabila 60/40 + cotiera </t>
  </si>
  <si>
    <t>GLSTR</t>
  </si>
  <si>
    <r>
      <t xml:space="preserve">spatiu depozitare ochelari plafon - </t>
    </r>
    <r>
      <rPr>
        <sz val="14"/>
        <color rgb="FFFF0000"/>
        <rFont val="NouvelR"/>
      </rPr>
      <t>implica RVCHI, exclusiv pe motorizarea E-tech full hybrid</t>
    </r>
  </si>
  <si>
    <r>
      <t>oglinda interioara "watch my child" -</t>
    </r>
    <r>
      <rPr>
        <sz val="14"/>
        <color rgb="FFFF0000"/>
        <rFont val="NouvelR"/>
      </rPr>
      <t xml:space="preserve"> implica GLSTR, exclusiv pe motorizarea E-tech full hybrid</t>
    </r>
  </si>
  <si>
    <r>
      <rPr>
        <b/>
        <sz val="14"/>
        <color theme="1"/>
        <rFont val="NouvelR"/>
      </rPr>
      <t xml:space="preserve">pack comfort interior </t>
    </r>
    <r>
      <rPr>
        <sz val="14"/>
        <color theme="1"/>
        <rFont val="NouvelR"/>
      </rPr>
      <t xml:space="preserve">
- spatiu depozitare ochelari plafon
- oglinda watch my child
- bancheta spate cu functie de culisare sezut, rabatabila 60/40 + cotiera 
- hayon electric 
(TLGPW,RSE03,RVCHI,GLSTR) </t>
    </r>
  </si>
  <si>
    <r>
      <rPr>
        <b/>
        <sz val="14"/>
        <color theme="1"/>
        <rFont val="NouvelR"/>
      </rPr>
      <t xml:space="preserve">pack comfort fabric - winter
</t>
    </r>
    <r>
      <rPr>
        <sz val="14"/>
        <color theme="1"/>
        <rFont val="NouvelR"/>
      </rPr>
      <t>- parbriz degivrant (electric) - incalzire rapida
-scaune fata cu sistem de incalzire, reglabile pe intaltime, adancime, inclinare. Pentru sofer: reglaj electric,  functie  de masaj + memorarea pozitiei. Pentru pasager dreapta: reglaj manual, fara masaj, fara memorare pozitie
- volan cu sistem de incalzire
- sistem recunoastere faciala sofer
(HTWSN,FSE06,HTS02,FCID0,HTSW0)</t>
    </r>
    <r>
      <rPr>
        <sz val="14"/>
        <color rgb="FFFF0000"/>
        <rFont val="NouvelR"/>
      </rPr>
      <t xml:space="preserve"> implica pachetul 67 (interior comfort)</t>
    </r>
  </si>
  <si>
    <t>blue outremer</t>
  </si>
  <si>
    <t>blue outremer + noir etoile</t>
  </si>
  <si>
    <t xml:space="preserve">spatiu depozitare ochelari plafon </t>
  </si>
  <si>
    <t>oglinda interioara "watch my child"</t>
  </si>
  <si>
    <t>Camera video marsarier digitala</t>
  </si>
  <si>
    <r>
      <rPr>
        <strike/>
        <sz val="12"/>
        <color rgb="FFFF0000"/>
        <rFont val="NouvelR"/>
      </rPr>
      <t xml:space="preserve"> </t>
    </r>
    <r>
      <rPr>
        <sz val="12"/>
        <color theme="1"/>
        <rFont val="NouvelR"/>
      </rPr>
      <t xml:space="preserve">235/55 R18, </t>
    </r>
    <r>
      <rPr>
        <sz val="12"/>
        <color rgb="FFFF0000"/>
        <rFont val="NouvelR"/>
      </rPr>
      <t xml:space="preserve">  </t>
    </r>
    <r>
      <rPr>
        <sz val="12"/>
        <rFont val="NouvelR"/>
      </rPr>
      <t xml:space="preserve">205/55 R19, </t>
    </r>
    <r>
      <rPr>
        <sz val="12"/>
        <color rgb="FFFF0000"/>
        <rFont val="NouvelR"/>
      </rPr>
      <t xml:space="preserve"> </t>
    </r>
    <r>
      <rPr>
        <sz val="12"/>
        <color theme="1"/>
        <rFont val="NouvelR"/>
      </rPr>
      <t>235/45 R20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</si>
</sst>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9">
    <numFmt numFmtId="41" formatCode="_(* #,##0_);_(* \(#,##0\);_(* &quot;-&quot;_);_(@_)"/>
    <numFmt numFmtId="43" formatCode="_(* #,##0.00_);_(* \(#,##0.00\);_(* &quot;-&quot;??_);_(@_)"/>
    <numFmt numFmtId="164" formatCode="_-* #,##0.00_-;\-* #,##0.00_-;_-* &quot;-&quot;??_-;_-@_-"/>
    <numFmt numFmtId="165" formatCode="_-* #,##0_-;\-* #,##0_-;_-* &quot;-&quot;??_-;_-@_-"/>
    <numFmt numFmtId="166" formatCode="_-* #,##0\ [$€-1]_-;\-* #,##0\ [$€-1]_-;_-* &quot;-&quot;??\ [$€-1]_-;_-@_-"/>
    <numFmt numFmtId="167" formatCode="#,##0\ [$€-1]_);\(#,##0\ [$€-1]\)"/>
    <numFmt numFmtId="168" formatCode="_(&quot;€&quot;* #,##0.00_);_(&quot;€&quot;* \(#,##0.00\);_(&quot;€&quot;* &quot;-&quot;??_);_(@_)"/>
    <numFmt numFmtId="169" formatCode="_-* #,##0.00\ _€_-;\-* #,##0.00\ _€_-;_-* &quot;-&quot;??\ _€_-;_-@_-"/>
    <numFmt numFmtId="170" formatCode="000"/>
    <numFmt numFmtId="171" formatCode="_-* #,##0\ _D_M_-;\-* #,##0\ _D_M_-;_-* &quot;-&quot;\ _D_M_-;_-@_-"/>
    <numFmt numFmtId="172" formatCode="_-* #,##0.00\ _D_M_-;\-* #,##0.00\ _D_M_-;_-* &quot;-&quot;??\ _D_M_-;_-@_-"/>
    <numFmt numFmtId="173" formatCode="_-* #,##0_-;_-* #,##0\-;_-* &quot;-&quot;_-;_-@_-"/>
    <numFmt numFmtId="174" formatCode="_-* #,##0.00_-;_-* #,##0.00\-;_-* &quot;-&quot;??_-;_-@_-"/>
    <numFmt numFmtId="175" formatCode="&quot;-&quot;@"/>
    <numFmt numFmtId="176" formatCode="_ * #,##0_)_P_t_s_ ;_ * \(#,##0\)_P_t_s_ ;_ * &quot;-&quot;_)_P_t_s_ ;_ @_ "/>
    <numFmt numFmtId="177" formatCode="_ * #,##0.00_)_P_t_s_ ;_ * \(#,##0.00\)_P_t_s_ ;_ * &quot;-&quot;??_)_P_t_s_ ;_ @_ "/>
    <numFmt numFmtId="178" formatCode="_ * #,##0_)&quot;Pts&quot;_ ;_ * \(#,##0\)&quot;Pts&quot;_ ;_ * &quot;-&quot;_)&quot;Pts&quot;_ ;_ @_ "/>
    <numFmt numFmtId="179" formatCode="_ * #,##0.00_)&quot;Pts&quot;_ ;_ * \(#,##0.00\)&quot;Pts&quot;_ ;_ * &quot;-&quot;??_)&quot;Pts&quot;_ ;_ @_ "/>
    <numFmt numFmtId="180" formatCode="#,##0%_ ;[Red]\-#,##0%\ "/>
    <numFmt numFmtId="181" formatCode="##0.0&quot; %&quot;"/>
    <numFmt numFmtId="182" formatCode="_-&quot;Lit.&quot;\ * #,##0_-;\-&quot;Lit.&quot;\ * #,##0_-;_-&quot;Lit.&quot;\ * &quot;-&quot;_-;_-@_-"/>
    <numFmt numFmtId="183" formatCode="_-&quot;fl&quot;\ * #,##0_-;_-&quot;fl&quot;\ * #,##0\-;_-&quot;fl&quot;\ * &quot;-&quot;_-;_-@_-"/>
    <numFmt numFmtId="184" formatCode="_-&quot;fl&quot;\ * #,##0.00_-;_-&quot;fl&quot;\ * #,##0.00\-;_-&quot;fl&quot;\ * &quot;-&quot;??_-;_-@_-"/>
    <numFmt numFmtId="185" formatCode="_-* #,##0\ &quot;DM&quot;_-;\-* #,##0\ &quot;DM&quot;_-;_-* &quot;-&quot;\ &quot;DM&quot;_-;_-@_-"/>
    <numFmt numFmtId="186" formatCode="_-* #,##0.00\ &quot;DM&quot;_-;\-* #,##0.00\ &quot;DM&quot;_-;_-* &quot;-&quot;??\ &quot;DM&quot;_-;_-@_-"/>
    <numFmt numFmtId="187" formatCode="_ * #,##0.00_ ;_ * \-#,##0.00_ ;_ * &quot;-&quot;??_ ;_ @_ "/>
    <numFmt numFmtId="188" formatCode="#,##0.00\ [$€-1]"/>
    <numFmt numFmtId="189" formatCode="#,##0\ [$€-1]"/>
    <numFmt numFmtId="190" formatCode="_-* #,##0\ _€_-;\-* #,##0\ _€_-;_-* &quot;-&quot;??\ _€_-;_-@_-"/>
  </numFmts>
  <fonts count="110">
    <font>
      <sz val="11"/>
      <color theme="1"/>
      <name val="Calibri"/>
      <family val="2"/>
      <scheme val="minor"/>
    </font>
    <font>
      <sz val="11"/>
      <color theme="1"/>
      <name val="Calibri"/>
      <family val="2"/>
      <scheme val="minor"/>
    </font>
    <font>
      <sz val="11"/>
      <color theme="1"/>
      <name val="NouvelR"/>
    </font>
    <font>
      <sz val="20"/>
      <color theme="1"/>
      <name val="NouvelR"/>
    </font>
    <font>
      <sz val="9"/>
      <color indexed="81"/>
      <name val="Tahoma"/>
      <family val="2"/>
    </font>
    <font>
      <b/>
      <sz val="9"/>
      <color indexed="81"/>
      <name val="Tahoma"/>
      <family val="2"/>
    </font>
    <font>
      <sz val="10"/>
      <name val="Arial"/>
      <family val="2"/>
    </font>
    <font>
      <b/>
      <sz val="11"/>
      <color theme="1"/>
      <name val="NouvelR"/>
    </font>
    <font>
      <b/>
      <sz val="11"/>
      <name val="NouvelR"/>
    </font>
    <font>
      <sz val="14"/>
      <color theme="1"/>
      <name val="NouvelR"/>
    </font>
    <font>
      <sz val="18"/>
      <color theme="1"/>
      <name val="NouvelR"/>
    </font>
    <font>
      <b/>
      <sz val="14"/>
      <color theme="1"/>
      <name val="NouvelR"/>
    </font>
    <font>
      <sz val="14"/>
      <color theme="1"/>
      <name val="Calibri"/>
      <family val="2"/>
    </font>
    <font>
      <b/>
      <sz val="18"/>
      <color theme="1"/>
      <name val="NouvelR"/>
    </font>
    <font>
      <b/>
      <sz val="14"/>
      <name val="NouvelR"/>
    </font>
    <font>
      <sz val="14"/>
      <color rgb="FF000000"/>
      <name val="NouvelR"/>
    </font>
    <font>
      <sz val="14"/>
      <name val="NouvelR"/>
    </font>
    <font>
      <sz val="12"/>
      <color theme="1"/>
      <name val="NouvelR"/>
    </font>
    <font>
      <b/>
      <sz val="12"/>
      <color theme="1"/>
      <name val="NouvelR"/>
    </font>
    <font>
      <sz val="12"/>
      <color rgb="FF000000"/>
      <name val="NouvelR"/>
    </font>
    <font>
      <sz val="12"/>
      <name val="NouvelR"/>
    </font>
    <font>
      <sz val="11"/>
      <name val="NouvelR"/>
    </font>
    <font>
      <b/>
      <vertAlign val="superscript"/>
      <sz val="14"/>
      <color theme="1"/>
      <name val="NouvelR"/>
    </font>
    <font>
      <b/>
      <sz val="14"/>
      <color rgb="FFFF0000"/>
      <name val="NouvelR"/>
    </font>
    <font>
      <sz val="14"/>
      <color rgb="FFFF0000"/>
      <name val="NouvelR"/>
    </font>
    <font>
      <sz val="10"/>
      <color theme="1"/>
      <name val="Segoe UI"/>
      <family val="2"/>
    </font>
    <font>
      <sz val="8"/>
      <name val="Arial"/>
      <family val="2"/>
    </font>
    <font>
      <sz val="10"/>
      <name val="Tahoma"/>
      <family val="2"/>
    </font>
    <font>
      <sz val="8"/>
      <name val="Tahoma"/>
      <family val="2"/>
    </font>
    <font>
      <sz val="10"/>
      <name val="Arial CE"/>
      <charset val="238"/>
    </font>
    <font>
      <sz val="10"/>
      <color indexed="18"/>
      <name val="Arial"/>
      <family val="2"/>
      <charset val="238"/>
    </font>
    <font>
      <sz val="9"/>
      <name val="Arial MT"/>
      <family val="2"/>
    </font>
    <font>
      <sz val="11"/>
      <color indexed="20"/>
      <name val="Calibri"/>
      <family val="2"/>
    </font>
    <font>
      <u/>
      <sz val="8"/>
      <color indexed="36"/>
      <name val="Arial"/>
      <family val="2"/>
    </font>
    <font>
      <sz val="8"/>
      <color indexed="20"/>
      <name val="Tahoma"/>
      <family val="2"/>
      <charset val="238"/>
    </font>
    <font>
      <sz val="8"/>
      <name val="Times New Roman"/>
      <family val="1"/>
    </font>
    <font>
      <b/>
      <sz val="11"/>
      <color indexed="9"/>
      <name val="Calibri"/>
      <family val="2"/>
    </font>
    <font>
      <i/>
      <sz val="10"/>
      <color indexed="10"/>
      <name val="Arial"/>
      <family val="2"/>
      <charset val="238"/>
    </font>
    <font>
      <sz val="8"/>
      <color indexed="19"/>
      <name val="Tahoma"/>
      <family val="2"/>
      <charset val="238"/>
    </font>
    <font>
      <i/>
      <sz val="8"/>
      <color indexed="11"/>
      <name val="Tahoma"/>
      <family val="2"/>
      <charset val="238"/>
    </font>
    <font>
      <sz val="12"/>
      <name val="Times New Roman"/>
      <family val="1"/>
    </font>
    <font>
      <i/>
      <sz val="8"/>
      <color indexed="12"/>
      <name val="Tahoma"/>
      <family val="2"/>
      <charset val="238"/>
    </font>
    <font>
      <sz val="12"/>
      <name val="Arial"/>
      <family val="2"/>
    </font>
    <font>
      <u/>
      <sz val="10"/>
      <color indexed="36"/>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Helv"/>
    </font>
    <font>
      <sz val="8"/>
      <color indexed="52"/>
      <name val="Tahoma"/>
      <family val="2"/>
    </font>
    <font>
      <sz val="8"/>
      <color indexed="8"/>
      <name val="Tahoma"/>
      <family val="2"/>
      <charset val="238"/>
    </font>
    <font>
      <b/>
      <sz val="8"/>
      <name val="Arial"/>
      <family val="2"/>
      <charset val="238"/>
    </font>
    <font>
      <i/>
      <sz val="8"/>
      <name val="Arial"/>
      <family val="2"/>
      <charset val="238"/>
    </font>
    <font>
      <sz val="11"/>
      <color indexed="52"/>
      <name val="Calibri"/>
      <family val="2"/>
    </font>
    <font>
      <b/>
      <i/>
      <sz val="8"/>
      <color indexed="10"/>
      <name val="Arial"/>
      <family val="2"/>
    </font>
    <font>
      <b/>
      <i/>
      <sz val="14"/>
      <color indexed="21"/>
      <name val="Arial"/>
      <family val="2"/>
      <charset val="238"/>
    </font>
    <font>
      <b/>
      <u/>
      <sz val="10"/>
      <name val="Arial"/>
      <family val="2"/>
    </font>
    <font>
      <sz val="10"/>
      <name val="Times New Roman"/>
      <family val="1"/>
    </font>
    <font>
      <sz val="8"/>
      <color indexed="19"/>
      <name val="Tahoma"/>
      <family val="2"/>
    </font>
    <font>
      <sz val="10"/>
      <name val="Helv"/>
      <charset val="238"/>
    </font>
    <font>
      <i/>
      <sz val="8"/>
      <color indexed="23"/>
      <name val="Tahoma"/>
      <family val="2"/>
    </font>
    <font>
      <sz val="8"/>
      <color indexed="8"/>
      <name val="Arial"/>
      <family val="2"/>
    </font>
    <font>
      <sz val="12"/>
      <color indexed="12"/>
      <name val="Arial"/>
      <family val="2"/>
    </font>
    <font>
      <sz val="10"/>
      <color indexed="12"/>
      <name val="Arial"/>
      <family val="2"/>
    </font>
    <font>
      <sz val="10"/>
      <name val="Helv"/>
      <family val="2"/>
    </font>
    <font>
      <sz val="8"/>
      <color indexed="8"/>
      <name val="Tahoma"/>
      <family val="2"/>
    </font>
    <font>
      <sz val="8"/>
      <color indexed="18"/>
      <name val="Tahoma"/>
      <family val="2"/>
    </font>
    <font>
      <sz val="8"/>
      <color indexed="20"/>
      <name val="Tahoma"/>
      <family val="2"/>
    </font>
    <font>
      <i/>
      <sz val="8"/>
      <color indexed="8"/>
      <name val="Tahoma"/>
      <family val="2"/>
    </font>
    <font>
      <sz val="10"/>
      <color theme="1"/>
      <name val="Tahoma"/>
      <family val="2"/>
    </font>
    <font>
      <sz val="10"/>
      <color rgb="FF9C5700"/>
      <name val="Segoe UI"/>
      <family val="2"/>
    </font>
    <font>
      <sz val="10"/>
      <color theme="5" tint="-0.499984740745262"/>
      <name val="Segoe UI"/>
      <family val="2"/>
    </font>
    <font>
      <b/>
      <sz val="11"/>
      <color rgb="FF542708"/>
      <name val="Segoe UI"/>
      <family val="2"/>
    </font>
    <font>
      <u/>
      <sz val="14"/>
      <color theme="1"/>
      <name val="NouvelR"/>
    </font>
    <font>
      <b/>
      <sz val="24"/>
      <color theme="1"/>
      <name val="NouvelR"/>
    </font>
    <font>
      <sz val="24"/>
      <color theme="1"/>
      <name val="NouvelR"/>
    </font>
    <font>
      <sz val="16"/>
      <color theme="1"/>
      <name val="NouvelR"/>
    </font>
    <font>
      <b/>
      <sz val="11"/>
      <color rgb="FFFF0000"/>
      <name val="NouvelR"/>
    </font>
    <font>
      <b/>
      <sz val="16"/>
      <color theme="1"/>
      <name val="NouvelR"/>
    </font>
    <font>
      <b/>
      <sz val="36"/>
      <color theme="1"/>
      <name val="NouvelR"/>
    </font>
    <font>
      <b/>
      <sz val="12"/>
      <color rgb="FF000000"/>
      <name val="NouvelR"/>
    </font>
    <font>
      <b/>
      <sz val="20"/>
      <color theme="1"/>
      <name val="NouvelR"/>
    </font>
    <font>
      <sz val="11"/>
      <color theme="1"/>
      <name val="Calibri"/>
      <family val="2"/>
      <charset val="238"/>
      <scheme val="minor"/>
    </font>
    <font>
      <sz val="20"/>
      <name val="NouvelR"/>
    </font>
    <font>
      <i/>
      <sz val="12"/>
      <color theme="1"/>
      <name val="NouvelR"/>
    </font>
    <font>
      <sz val="16"/>
      <color rgb="FFFF0000"/>
      <name val="NouvelR"/>
    </font>
    <font>
      <b/>
      <sz val="16"/>
      <name val="NouvelR"/>
    </font>
    <font>
      <sz val="8"/>
      <name val="Calibri"/>
      <family val="2"/>
      <scheme val="minor"/>
    </font>
    <font>
      <b/>
      <sz val="22"/>
      <color theme="1"/>
      <name val="NouvelR"/>
    </font>
    <font>
      <sz val="11"/>
      <color rgb="FF000000"/>
      <name val="Calibri"/>
      <family val="2"/>
      <scheme val="minor"/>
    </font>
    <font>
      <i/>
      <sz val="11"/>
      <color theme="1"/>
      <name val="NouvelR"/>
    </font>
    <font>
      <sz val="12"/>
      <color theme="0"/>
      <name val="NouvelR"/>
    </font>
    <font>
      <i/>
      <sz val="14"/>
      <color theme="1"/>
      <name val="NouvelR"/>
    </font>
    <font>
      <i/>
      <sz val="8"/>
      <color theme="1"/>
      <name val="NouvelR"/>
    </font>
    <font>
      <sz val="11"/>
      <color theme="0"/>
      <name val="NouvelR"/>
    </font>
    <font>
      <sz val="12"/>
      <color theme="1"/>
      <name val="Calibri"/>
      <family val="2"/>
      <charset val="238"/>
      <scheme val="minor"/>
    </font>
    <font>
      <sz val="11"/>
      <color rgb="FFFF0000"/>
      <name val="Calibri"/>
      <family val="2"/>
      <scheme val="minor"/>
    </font>
    <font>
      <b/>
      <sz val="11"/>
      <name val="Arial"/>
      <family val="2"/>
    </font>
    <font>
      <b/>
      <sz val="16"/>
      <color rgb="FFFF0000"/>
      <name val="NouvelR"/>
    </font>
    <font>
      <sz val="9"/>
      <color theme="1"/>
      <name val="Calibri"/>
      <family val="2"/>
      <scheme val="minor"/>
    </font>
    <font>
      <sz val="9"/>
      <color rgb="FFFF0000"/>
      <name val="Calibri"/>
      <family val="2"/>
    </font>
    <font>
      <sz val="9"/>
      <color rgb="FF000000"/>
      <name val="Calibri"/>
      <family val="2"/>
      <scheme val="minor"/>
    </font>
    <font>
      <sz val="9"/>
      <color rgb="FFFF0000"/>
      <name val="Calibri"/>
      <family val="2"/>
      <scheme val="minor"/>
    </font>
    <font>
      <sz val="9"/>
      <name val="Calibri"/>
      <family val="2"/>
    </font>
    <font>
      <sz val="9"/>
      <name val="Calibri"/>
      <family val="2"/>
      <scheme val="minor"/>
    </font>
    <font>
      <b/>
      <sz val="9"/>
      <color theme="1"/>
      <name val="Calibri"/>
      <family val="2"/>
      <scheme val="minor"/>
    </font>
    <font>
      <b/>
      <sz val="9"/>
      <color rgb="FFFF0000"/>
      <name val="Calibri"/>
      <family val="2"/>
    </font>
    <font>
      <b/>
      <sz val="9"/>
      <name val="Calibri"/>
      <family val="2"/>
    </font>
    <font>
      <sz val="12"/>
      <color rgb="FFFF0000"/>
      <name val="NouvelR"/>
    </font>
    <font>
      <strike/>
      <sz val="12"/>
      <color rgb="FFFF0000"/>
      <name val="NouvelR"/>
    </font>
  </fonts>
  <fills count="29">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2"/>
        <bgColor indexed="64"/>
      </patternFill>
    </fill>
    <fill>
      <patternFill patternType="solid">
        <fgColor rgb="FFFFFFFF"/>
        <bgColor indexed="64"/>
      </patternFill>
    </fill>
    <fill>
      <patternFill patternType="solid">
        <fgColor rgb="FFFFFFFF"/>
        <bgColor rgb="FF000000"/>
      </patternFill>
    </fill>
    <fill>
      <patternFill patternType="solid">
        <fgColor theme="3" tint="0.59999389629810485"/>
        <bgColor indexed="64"/>
      </patternFill>
    </fill>
    <fill>
      <patternFill patternType="solid">
        <fgColor theme="2" tint="-0.249977111117893"/>
        <bgColor rgb="FF000000"/>
      </patternFill>
    </fill>
    <fill>
      <patternFill patternType="solid">
        <fgColor theme="0"/>
        <bgColor rgb="FF000000"/>
      </patternFill>
    </fill>
    <fill>
      <patternFill patternType="solid">
        <fgColor rgb="FFFFEB9C"/>
      </patternFill>
    </fill>
    <fill>
      <patternFill patternType="solid">
        <fgColor theme="4" tint="0.79998168889431442"/>
        <bgColor indexed="65"/>
      </patternFill>
    </fill>
    <fill>
      <patternFill patternType="solid">
        <fgColor indexed="45"/>
      </patternFill>
    </fill>
    <fill>
      <patternFill patternType="solid">
        <fgColor indexed="42"/>
      </patternFill>
    </fill>
    <fill>
      <patternFill patternType="solid">
        <fgColor indexed="26"/>
        <bgColor indexed="64"/>
      </patternFill>
    </fill>
    <fill>
      <patternFill patternType="solid">
        <fgColor indexed="55"/>
      </patternFill>
    </fill>
    <fill>
      <patternFill patternType="solid">
        <fgColor indexed="22"/>
      </patternFill>
    </fill>
    <fill>
      <patternFill patternType="lightGray">
        <fgColor indexed="34"/>
        <bgColor indexed="9"/>
      </patternFill>
    </fill>
    <fill>
      <patternFill patternType="solid">
        <fgColor indexed="26"/>
      </patternFill>
    </fill>
    <fill>
      <patternFill patternType="solid">
        <fgColor indexed="26"/>
        <bgColor indexed="26"/>
      </patternFill>
    </fill>
    <fill>
      <patternFill patternType="solid">
        <fgColor indexed="22"/>
        <bgColor indexed="25"/>
      </patternFill>
    </fill>
    <fill>
      <patternFill patternType="solid">
        <fgColor rgb="FFFFF5D9"/>
        <bgColor indexed="64"/>
      </patternFill>
    </fill>
    <fill>
      <patternFill patternType="solid">
        <fgColor rgb="FFFFFBEF"/>
        <bgColor indexed="64"/>
      </patternFill>
    </fill>
    <fill>
      <patternFill patternType="solid">
        <fgColor rgb="FFFFF5D9"/>
        <bgColor rgb="FF000000"/>
      </patternFill>
    </fill>
    <fill>
      <patternFill patternType="solid">
        <fgColor rgb="FFFFFF00"/>
        <bgColor indexed="64"/>
      </patternFill>
    </fill>
    <fill>
      <patternFill patternType="solid">
        <fgColor theme="1"/>
        <bgColor indexed="64"/>
      </patternFill>
    </fill>
    <fill>
      <patternFill patternType="solid">
        <fgColor theme="5" tint="0.39997558519241921"/>
        <bgColor indexed="64"/>
      </patternFill>
    </fill>
  </fills>
  <borders count="79">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top style="thin">
        <color indexed="64"/>
      </top>
      <bottom style="thin">
        <color indexed="64"/>
      </bottom>
      <diagonal/>
    </border>
    <border>
      <left style="thin">
        <color indexed="64"/>
      </left>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diagonal/>
    </border>
    <border>
      <left style="double">
        <color indexed="63"/>
      </left>
      <right style="double">
        <color indexed="63"/>
      </right>
      <top style="double">
        <color indexed="63"/>
      </top>
      <bottom style="double">
        <color indexed="63"/>
      </bottom>
      <diagonal/>
    </border>
    <border>
      <left style="thin">
        <color indexed="12"/>
      </left>
      <right style="thin">
        <color indexed="12"/>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style="medium">
        <color indexed="64"/>
      </right>
      <top style="thick">
        <color indexed="64"/>
      </top>
      <bottom/>
      <diagonal/>
    </border>
    <border>
      <left style="hair">
        <color indexed="23"/>
      </left>
      <right style="hair">
        <color indexed="23"/>
      </right>
      <top style="hair">
        <color indexed="23"/>
      </top>
      <bottom style="hair">
        <color indexed="23"/>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C0C0C0"/>
      </left>
      <right style="thin">
        <color rgb="FFC0C0C0"/>
      </right>
      <top style="thin">
        <color rgb="FFC0C0C0"/>
      </top>
      <bottom style="thin">
        <color rgb="FFC0C0C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style="thin">
        <color indexed="64"/>
      </bottom>
      <diagonal/>
    </border>
    <border>
      <left style="medium">
        <color indexed="64"/>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bottom style="thin">
        <color theme="0"/>
      </bottom>
      <diagonal/>
    </border>
    <border>
      <left/>
      <right style="thin">
        <color indexed="64"/>
      </right>
      <top style="thin">
        <color indexed="64"/>
      </top>
      <bottom style="thin">
        <color indexed="64"/>
      </bottom>
      <diagonal/>
    </border>
    <border>
      <left/>
      <right style="thin">
        <color rgb="FF000000"/>
      </right>
      <top style="thin">
        <color indexed="64"/>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rgb="FF000000"/>
      </left>
      <right/>
      <top style="thin">
        <color indexed="64"/>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right/>
      <top/>
      <bottom style="hair">
        <color auto="1"/>
      </bottom>
      <diagonal/>
    </border>
    <border>
      <left style="medium">
        <color indexed="64"/>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top style="thin">
        <color rgb="FF000000"/>
      </top>
      <bottom style="thin">
        <color rgb="FF000000"/>
      </bottom>
      <diagonal/>
    </border>
    <border>
      <left style="medium">
        <color indexed="64"/>
      </left>
      <right style="thin">
        <color auto="1"/>
      </right>
      <top style="thin">
        <color auto="1"/>
      </top>
      <bottom style="thin">
        <color auto="1"/>
      </bottom>
      <diagonal/>
    </border>
  </borders>
  <cellStyleXfs count="163">
    <xf numFmtId="0" fontId="0" fillId="0" borderId="0"/>
    <xf numFmtId="164" fontId="1" fillId="0" borderId="0" applyFont="0" applyFill="0" applyBorder="0" applyAlignment="0" applyProtection="0"/>
    <xf numFmtId="0" fontId="6"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9" fillId="0" borderId="0"/>
    <xf numFmtId="0" fontId="30" fillId="16" borderId="19" applyFill="0">
      <alignment vertical="center"/>
    </xf>
    <xf numFmtId="0" fontId="31" fillId="0" borderId="0"/>
    <xf numFmtId="0" fontId="6" fillId="0" borderId="0"/>
    <xf numFmtId="0" fontId="32" fillId="14" borderId="0" applyNumberFormat="0" applyBorder="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Protection="0">
      <alignment horizontal="left"/>
    </xf>
    <xf numFmtId="170" fontId="35" fillId="0" borderId="0" applyFont="0" applyFill="0" applyBorder="0" applyProtection="0">
      <alignment horizontal="left"/>
    </xf>
    <xf numFmtId="0" fontId="36" fillId="17" borderId="20" applyNumberFormat="0" applyAlignment="0" applyProtection="0"/>
    <xf numFmtId="0" fontId="37" fillId="0" borderId="0" applyNumberFormat="0" applyFill="0" applyBorder="0" applyProtection="0">
      <alignment horizontal="right"/>
    </xf>
    <xf numFmtId="0" fontId="28" fillId="18" borderId="21" applyNumberFormat="0">
      <alignment horizontal="center"/>
    </xf>
    <xf numFmtId="15"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0" fontId="38" fillId="0" borderId="0" applyNumberFormat="0" applyFill="0" applyBorder="0" applyProtection="0">
      <alignment horizontal="left"/>
    </xf>
    <xf numFmtId="0" fontId="39" fillId="0" borderId="0" applyNumberFormat="0" applyFill="0" applyBorder="0" applyProtection="0">
      <alignment horizontal="right"/>
    </xf>
    <xf numFmtId="0" fontId="40" fillId="0" borderId="0" applyFont="0" applyFill="0" applyBorder="0" applyAlignment="0" applyProtection="0"/>
    <xf numFmtId="0" fontId="41" fillId="0" borderId="0" applyNumberFormat="0" applyFill="0" applyBorder="0" applyProtection="0">
      <alignment horizontal="right"/>
    </xf>
    <xf numFmtId="3" fontId="42" fillId="0" borderId="14" applyNumberFormat="0" applyBorder="0" applyAlignment="0"/>
    <xf numFmtId="0" fontId="42" fillId="0" borderId="14" applyBorder="0" applyAlignment="0"/>
    <xf numFmtId="3" fontId="42" fillId="0" borderId="14" applyBorder="0" applyAlignment="0"/>
    <xf numFmtId="0" fontId="42" fillId="0" borderId="13"/>
    <xf numFmtId="2" fontId="42" fillId="0" borderId="14" applyBorder="0" applyAlignment="0">
      <alignment horizontal="right"/>
    </xf>
    <xf numFmtId="0" fontId="43" fillId="0" borderId="0" applyNumberFormat="0" applyFill="0" applyBorder="0" applyAlignment="0" applyProtection="0">
      <alignment vertical="top"/>
      <protection locked="0"/>
    </xf>
    <xf numFmtId="0" fontId="44" fillId="15" borderId="0" applyNumberFormat="0" applyBorder="0" applyAlignment="0" applyProtection="0"/>
    <xf numFmtId="0" fontId="45" fillId="0" borderId="22" applyNumberFormat="0" applyFill="0" applyAlignment="0" applyProtection="0"/>
    <xf numFmtId="0" fontId="46" fillId="0" borderId="23" applyNumberFormat="0" applyFill="0" applyAlignment="0" applyProtection="0"/>
    <xf numFmtId="0" fontId="47" fillId="0" borderId="24"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9" fillId="0" borderId="0" applyNumberFormat="0" applyFill="0" applyBorder="0" applyProtection="0">
      <alignment horizontal="left" wrapText="1"/>
    </xf>
    <xf numFmtId="0" fontId="42" fillId="0" borderId="14" applyBorder="0" applyAlignment="0"/>
    <xf numFmtId="0" fontId="50" fillId="0" borderId="0" applyNumberFormat="0" applyFill="0" applyBorder="0" applyProtection="0">
      <alignment horizontal="left"/>
    </xf>
    <xf numFmtId="17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0" fontId="26" fillId="0" borderId="0"/>
    <xf numFmtId="0" fontId="26" fillId="0" borderId="0"/>
    <xf numFmtId="0" fontId="26" fillId="0" borderId="0"/>
    <xf numFmtId="175" fontId="51" fillId="0" borderId="0"/>
    <xf numFmtId="0" fontId="26" fillId="19" borderId="0"/>
    <xf numFmtId="0" fontId="26" fillId="19" borderId="0"/>
    <xf numFmtId="0" fontId="26" fillId="19" borderId="0"/>
    <xf numFmtId="175" fontId="52" fillId="19" borderId="0"/>
    <xf numFmtId="0" fontId="53" fillId="0" borderId="25" applyNumberFormat="0" applyFill="0" applyAlignment="0" applyProtection="0"/>
    <xf numFmtId="41" fontId="28" fillId="0" borderId="0" applyFont="0" applyFill="0" applyBorder="0" applyAlignment="0" applyProtection="0"/>
    <xf numFmtId="43" fontId="28"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4" fillId="0" borderId="9" applyNumberFormat="0" applyFill="0" applyBorder="0" applyAlignment="0" applyProtection="0">
      <alignment horizontal="center"/>
    </xf>
    <xf numFmtId="178" fontId="6" fillId="0" borderId="0" applyFont="0" applyFill="0" applyBorder="0" applyAlignment="0" applyProtection="0"/>
    <xf numFmtId="17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0" fontId="6" fillId="0" borderId="0"/>
    <xf numFmtId="0" fontId="55" fillId="0" borderId="0">
      <alignment horizontal="left"/>
    </xf>
    <xf numFmtId="4" fontId="35" fillId="0" borderId="0" applyFill="0" applyBorder="0" applyAlignment="0" applyProtection="0"/>
    <xf numFmtId="0" fontId="56" fillId="0" borderId="0" applyBorder="0"/>
    <xf numFmtId="0" fontId="57" fillId="0" borderId="0"/>
    <xf numFmtId="0" fontId="6" fillId="20" borderId="18" applyNumberFormat="0" applyFont="0" applyAlignment="0" applyProtection="0"/>
    <xf numFmtId="0" fontId="58" fillId="0" borderId="0" applyNumberFormat="0" applyFill="0" applyBorder="0" applyProtection="0">
      <alignment horizontal="left"/>
    </xf>
    <xf numFmtId="0" fontId="59"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80" fontId="6" fillId="0" borderId="0" applyFont="0" applyFill="0" applyBorder="0" applyAlignment="0" applyProtection="0"/>
    <xf numFmtId="180" fontId="6" fillId="0" borderId="0" applyFont="0" applyFill="0" applyBorder="0" applyAlignment="0" applyProtection="0"/>
    <xf numFmtId="180" fontId="6" fillId="0" borderId="0" applyFont="0" applyFill="0" applyBorder="0" applyAlignment="0" applyProtection="0"/>
    <xf numFmtId="180" fontId="6" fillId="0" borderId="0" applyFont="0" applyFill="0" applyBorder="0" applyAlignment="0" applyProtection="0"/>
    <xf numFmtId="180" fontId="6" fillId="0" borderId="0" applyFont="0" applyFill="0" applyBorder="0" applyAlignment="0" applyProtection="0"/>
    <xf numFmtId="180" fontId="6" fillId="0" borderId="0" applyFont="0" applyFill="0" applyBorder="0" applyAlignment="0" applyProtection="0"/>
    <xf numFmtId="0" fontId="60" fillId="0" borderId="0" applyNumberFormat="0" applyFill="0" applyBorder="0" applyProtection="0">
      <alignment horizontal="right"/>
    </xf>
    <xf numFmtId="4" fontId="28" fillId="0" borderId="0" applyFont="0" applyFill="0" applyBorder="0" applyProtection="0">
      <alignment horizontal="right"/>
    </xf>
    <xf numFmtId="9" fontId="6" fillId="0" borderId="0" applyFont="0" applyFill="0" applyBorder="0" applyAlignment="0" applyProtection="0"/>
    <xf numFmtId="181" fontId="57" fillId="0" borderId="26" applyFont="0" applyFill="0" applyBorder="0" applyAlignment="0" applyProtection="0"/>
    <xf numFmtId="0" fontId="61" fillId="0" borderId="9" applyNumberFormat="0" applyFill="0" applyBorder="0" applyAlignment="0">
      <alignment horizontal="center"/>
    </xf>
    <xf numFmtId="0" fontId="62" fillId="16" borderId="0" applyNumberFormat="0" applyBorder="0" applyAlignment="0">
      <protection locked="0"/>
    </xf>
    <xf numFmtId="0" fontId="62" fillId="16" borderId="14" applyBorder="0">
      <protection locked="0"/>
    </xf>
    <xf numFmtId="0" fontId="62" fillId="16" borderId="14" applyBorder="0">
      <protection locked="0"/>
    </xf>
    <xf numFmtId="0" fontId="62" fillId="16" borderId="14" applyBorder="0">
      <protection locked="0"/>
    </xf>
    <xf numFmtId="0" fontId="63" fillId="16" borderId="0" applyNumberFormat="0" applyBorder="0" applyAlignment="0">
      <protection locked="0"/>
    </xf>
    <xf numFmtId="3" fontId="62" fillId="16" borderId="14" applyBorder="0">
      <protection locked="0"/>
    </xf>
    <xf numFmtId="3" fontId="62" fillId="16" borderId="14" applyBorder="0">
      <protection locked="0"/>
    </xf>
    <xf numFmtId="3" fontId="62" fillId="16" borderId="14" applyBorder="0">
      <protection locked="0"/>
    </xf>
    <xf numFmtId="0" fontId="62" fillId="21" borderId="14" applyBorder="0">
      <protection locked="0"/>
    </xf>
    <xf numFmtId="0" fontId="62" fillId="21" borderId="14" applyBorder="0">
      <protection locked="0"/>
    </xf>
    <xf numFmtId="0" fontId="62" fillId="21" borderId="14" applyBorder="0">
      <protection locked="0"/>
    </xf>
    <xf numFmtId="0" fontId="6" fillId="0" borderId="0"/>
    <xf numFmtId="0" fontId="6" fillId="0" borderId="0" applyProtection="0"/>
    <xf numFmtId="0" fontId="6" fillId="0" borderId="0" applyProtection="0"/>
    <xf numFmtId="0" fontId="1" fillId="0" borderId="0"/>
    <xf numFmtId="0" fontId="6" fillId="0" borderId="0" applyProtection="0"/>
    <xf numFmtId="0" fontId="6" fillId="0" borderId="0" applyProtection="0"/>
    <xf numFmtId="0" fontId="6" fillId="0" borderId="0" applyProtection="0">
      <protection locked="0"/>
    </xf>
    <xf numFmtId="0" fontId="6" fillId="0" borderId="0" applyProtection="0">
      <protection locked="0"/>
    </xf>
    <xf numFmtId="0" fontId="6" fillId="0" borderId="0" applyProtection="0">
      <protection locked="0"/>
    </xf>
    <xf numFmtId="0" fontId="6" fillId="0" borderId="0"/>
    <xf numFmtId="0" fontId="64" fillId="0" borderId="0"/>
    <xf numFmtId="0" fontId="65" fillId="0" borderId="0" applyNumberFormat="0" applyFill="0" applyBorder="0" applyProtection="0">
      <alignment horizontal="left"/>
    </xf>
    <xf numFmtId="0" fontId="65" fillId="0" borderId="0" applyNumberFormat="0" applyFill="0" applyBorder="0" applyProtection="0">
      <alignment horizontal="left"/>
    </xf>
    <xf numFmtId="182" fontId="28" fillId="0" borderId="0" applyFont="0" applyFill="0" applyBorder="0" applyAlignment="0" applyProtection="0"/>
    <xf numFmtId="183" fontId="6" fillId="0" borderId="0" applyFont="0" applyFill="0" applyBorder="0" applyAlignment="0" applyProtection="0"/>
    <xf numFmtId="184" fontId="6" fillId="0" borderId="0" applyFont="0" applyFill="0" applyBorder="0" applyAlignment="0" applyProtection="0"/>
    <xf numFmtId="0" fontId="66" fillId="0" borderId="0" applyNumberFormat="0" applyFill="0" applyBorder="0" applyAlignment="0" applyProtection="0"/>
    <xf numFmtId="0" fontId="67" fillId="22" borderId="27" applyNumberFormat="0" applyAlignment="0" applyProtection="0"/>
    <xf numFmtId="0" fontId="68" fillId="0" borderId="0" applyNumberFormat="0" applyFill="0" applyBorder="0" applyProtection="0">
      <alignment horizontal="right"/>
    </xf>
    <xf numFmtId="185" fontId="6" fillId="0" borderId="0" applyFont="0" applyFill="0" applyBorder="0" applyAlignment="0" applyProtection="0"/>
    <xf numFmtId="186" fontId="6" fillId="0" borderId="0" applyFont="0" applyFill="0" applyBorder="0" applyAlignment="0" applyProtection="0"/>
    <xf numFmtId="43" fontId="6" fillId="0" borderId="0" applyFont="0" applyFill="0" applyBorder="0" applyAlignment="0" applyProtection="0"/>
    <xf numFmtId="0" fontId="6" fillId="0" borderId="0" applyProtection="0">
      <protection locked="0"/>
    </xf>
    <xf numFmtId="0" fontId="6" fillId="0" borderId="0" applyProtection="0">
      <protection locked="0"/>
    </xf>
    <xf numFmtId="0" fontId="6" fillId="0" borderId="0"/>
    <xf numFmtId="168" fontId="6" fillId="0" borderId="0" applyFont="0" applyFill="0" applyBorder="0" applyAlignment="0" applyProtection="0"/>
    <xf numFmtId="9" fontId="6" fillId="0" borderId="0" applyFont="0" applyFill="0" applyBorder="0" applyAlignment="0" applyProtection="0"/>
    <xf numFmtId="0" fontId="69" fillId="0" borderId="0"/>
    <xf numFmtId="9" fontId="69" fillId="0" borderId="0" applyFont="0" applyFill="0" applyBorder="0" applyAlignment="0" applyProtection="0"/>
    <xf numFmtId="187" fontId="27" fillId="0" borderId="0" applyFont="0" applyFill="0" applyBorder="0" applyAlignment="0" applyProtection="0"/>
    <xf numFmtId="0" fontId="27" fillId="0" borderId="0"/>
    <xf numFmtId="169" fontId="6" fillId="0" borderId="0" applyFont="0" applyFill="0" applyBorder="0" applyAlignment="0" applyProtection="0"/>
    <xf numFmtId="16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0" fontId="6" fillId="0" borderId="0" applyProtection="0"/>
    <xf numFmtId="0" fontId="6" fillId="0" borderId="0" applyProtection="0">
      <protection locked="0"/>
    </xf>
    <xf numFmtId="0" fontId="6" fillId="0" borderId="0" applyProtection="0"/>
    <xf numFmtId="164" fontId="1" fillId="0" borderId="0" applyFont="0" applyFill="0" applyBorder="0" applyAlignment="0" applyProtection="0"/>
    <xf numFmtId="0" fontId="25" fillId="13" borderId="0" applyNumberFormat="0" applyBorder="0" applyAlignment="0" applyProtection="0"/>
    <xf numFmtId="0" fontId="6" fillId="23" borderId="18" applyNumberFormat="0" applyFont="0" applyAlignment="0" applyProtection="0"/>
    <xf numFmtId="0" fontId="72" fillId="24" borderId="28" applyNumberFormat="0" applyAlignment="0" applyProtection="0"/>
    <xf numFmtId="0" fontId="25" fillId="0" borderId="0"/>
    <xf numFmtId="9" fontId="25" fillId="0" borderId="0" applyFont="0" applyFill="0" applyBorder="0" applyAlignment="0" applyProtection="0"/>
    <xf numFmtId="164" fontId="25" fillId="0" borderId="0" applyFont="0" applyFill="0" applyBorder="0" applyAlignment="0" applyProtection="0"/>
    <xf numFmtId="0" fontId="70" fillId="12" borderId="0" applyNumberFormat="0" applyBorder="0" applyAlignment="0" applyProtection="0"/>
    <xf numFmtId="0" fontId="25" fillId="13" borderId="0" applyNumberFormat="0" applyBorder="0" applyAlignment="0" applyProtection="0"/>
    <xf numFmtId="0" fontId="6" fillId="25" borderId="29" applyNumberFormat="0" applyFont="0" applyAlignment="0" applyProtection="0"/>
    <xf numFmtId="0" fontId="82" fillId="0" borderId="0"/>
    <xf numFmtId="43" fontId="82" fillId="0" borderId="0" applyFont="0" applyFill="0" applyBorder="0" applyAlignment="0" applyProtection="0"/>
  </cellStyleXfs>
  <cellXfs count="407">
    <xf numFmtId="0" fontId="0" fillId="0" borderId="0" xfId="0"/>
    <xf numFmtId="0" fontId="2" fillId="2" borderId="0" xfId="0" applyFont="1" applyFill="1"/>
    <xf numFmtId="0" fontId="2" fillId="4" borderId="0" xfId="0" applyFont="1" applyFill="1"/>
    <xf numFmtId="0" fontId="0" fillId="4" borderId="0" xfId="0" applyFill="1"/>
    <xf numFmtId="0" fontId="9" fillId="4" borderId="0" xfId="0" applyFont="1" applyFill="1"/>
    <xf numFmtId="0" fontId="17" fillId="0" borderId="0" xfId="0" applyFont="1"/>
    <xf numFmtId="0" fontId="17" fillId="5" borderId="0" xfId="0" applyFont="1" applyFill="1"/>
    <xf numFmtId="0" fontId="17" fillId="0" borderId="0" xfId="0" applyFont="1" applyAlignment="1">
      <alignment wrapText="1"/>
    </xf>
    <xf numFmtId="0" fontId="19" fillId="4" borderId="9" xfId="0" applyFont="1" applyFill="1" applyBorder="1" applyAlignment="1">
      <alignment horizontal="center"/>
    </xf>
    <xf numFmtId="0" fontId="19" fillId="4" borderId="13" xfId="0" applyFont="1" applyFill="1" applyBorder="1" applyAlignment="1">
      <alignment horizontal="center"/>
    </xf>
    <xf numFmtId="0" fontId="21" fillId="4" borderId="0" xfId="0" applyFont="1" applyFill="1"/>
    <xf numFmtId="0" fontId="2" fillId="2" borderId="0" xfId="0" quotePrefix="1" applyFont="1" applyFill="1"/>
    <xf numFmtId="1" fontId="71" fillId="26" borderId="0" xfId="154" applyNumberFormat="1" applyFont="1" applyFill="1" applyBorder="1" applyAlignment="1">
      <alignment horizontal="left" vertical="center"/>
    </xf>
    <xf numFmtId="0" fontId="2" fillId="0" borderId="0" xfId="0" applyFont="1"/>
    <xf numFmtId="0" fontId="11" fillId="0" borderId="0" xfId="0" applyFont="1" applyAlignment="1">
      <alignment vertical="center"/>
    </xf>
    <xf numFmtId="0" fontId="2" fillId="0" borderId="0" xfId="0" applyFont="1" applyAlignment="1">
      <alignment horizontal="center"/>
    </xf>
    <xf numFmtId="0" fontId="9" fillId="0" borderId="0" xfId="0" applyFont="1" applyAlignment="1">
      <alignment horizontal="center" vertical="center"/>
    </xf>
    <xf numFmtId="0" fontId="9" fillId="0" borderId="0" xfId="0" applyFont="1"/>
    <xf numFmtId="0" fontId="7" fillId="0" borderId="0" xfId="0" applyFont="1"/>
    <xf numFmtId="0" fontId="9" fillId="0" borderId="0" xfId="0" applyFont="1" applyAlignment="1">
      <alignment horizontal="left" vertical="center" wrapText="1"/>
    </xf>
    <xf numFmtId="165" fontId="2" fillId="0" borderId="0" xfId="1" applyNumberFormat="1" applyFont="1" applyFill="1" applyBorder="1" applyAlignment="1">
      <alignment vertical="center"/>
    </xf>
    <xf numFmtId="165" fontId="2" fillId="0" borderId="0"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xf>
    <xf numFmtId="0" fontId="7" fillId="2" borderId="0" xfId="0" applyFont="1" applyFill="1"/>
    <xf numFmtId="0" fontId="2" fillId="0" borderId="0" xfId="0" applyFont="1" applyAlignment="1">
      <alignment horizontal="left" vertical="top" wrapText="1"/>
    </xf>
    <xf numFmtId="0" fontId="14" fillId="0" borderId="4" xfId="0" applyFont="1" applyBorder="1" applyAlignment="1">
      <alignment horizontal="left" vertical="center"/>
    </xf>
    <xf numFmtId="166" fontId="9" fillId="0" borderId="0" xfId="0" applyNumberFormat="1" applyFont="1" applyAlignment="1">
      <alignment vertical="center"/>
    </xf>
    <xf numFmtId="0" fontId="11" fillId="0" borderId="4" xfId="0" applyFont="1" applyBorder="1" applyAlignment="1">
      <alignment horizontal="left" vertical="center" wrapText="1"/>
    </xf>
    <xf numFmtId="0" fontId="77" fillId="4" borderId="0" xfId="0" applyFont="1" applyFill="1" applyAlignment="1">
      <alignment horizontal="center" vertical="center" wrapText="1"/>
    </xf>
    <xf numFmtId="0" fontId="76" fillId="4" borderId="0" xfId="0" applyFont="1" applyFill="1" applyAlignment="1">
      <alignment vertical="center"/>
    </xf>
    <xf numFmtId="0" fontId="76" fillId="0" borderId="0" xfId="0" applyFont="1" applyAlignment="1">
      <alignment vertical="center"/>
    </xf>
    <xf numFmtId="0" fontId="9" fillId="0" borderId="0" xfId="0" applyFont="1" applyAlignment="1">
      <alignment horizontal="center"/>
    </xf>
    <xf numFmtId="0" fontId="9" fillId="0" borderId="0" xfId="0" applyFont="1" applyAlignment="1">
      <alignment horizontal="center" vertical="center" textRotation="180"/>
    </xf>
    <xf numFmtId="167" fontId="9" fillId="0" borderId="0" xfId="0" applyNumberFormat="1" applyFont="1" applyAlignment="1">
      <alignment horizontal="center" vertical="center"/>
    </xf>
    <xf numFmtId="0" fontId="9" fillId="0" borderId="0" xfId="0" applyFont="1" applyAlignment="1">
      <alignment horizontal="left" vertical="top" wrapText="1"/>
    </xf>
    <xf numFmtId="0" fontId="2" fillId="0" borderId="0" xfId="0" applyFont="1" applyAlignment="1">
      <alignment horizontal="left" vertical="top"/>
    </xf>
    <xf numFmtId="0" fontId="11" fillId="0" borderId="0" xfId="0" applyFont="1" applyAlignment="1">
      <alignment vertical="top" wrapText="1"/>
    </xf>
    <xf numFmtId="0" fontId="0" fillId="0" borderId="0" xfId="0" applyAlignment="1">
      <alignment vertical="top"/>
    </xf>
    <xf numFmtId="0" fontId="14" fillId="0" borderId="0" xfId="0" applyFont="1" applyAlignment="1">
      <alignment horizontal="left" vertical="center"/>
    </xf>
    <xf numFmtId="0" fontId="11" fillId="0" borderId="0" xfId="0" applyFont="1" applyAlignment="1">
      <alignment horizontal="left" vertical="center" wrapText="1"/>
    </xf>
    <xf numFmtId="0" fontId="14" fillId="0" borderId="0" xfId="0" applyFont="1" applyAlignment="1">
      <alignment horizontal="left" vertical="center" wrapText="1"/>
    </xf>
    <xf numFmtId="0" fontId="14" fillId="0" borderId="38" xfId="0" applyFont="1" applyBorder="1" applyAlignment="1">
      <alignment horizontal="left" vertical="top"/>
    </xf>
    <xf numFmtId="0" fontId="76" fillId="0" borderId="39" xfId="0" applyFont="1" applyBorder="1" applyAlignment="1">
      <alignment horizontal="left" vertical="top" wrapText="1"/>
    </xf>
    <xf numFmtId="0" fontId="9" fillId="0" borderId="39" xfId="0" applyFont="1" applyBorder="1" applyAlignment="1">
      <alignment horizontal="center" vertical="center"/>
    </xf>
    <xf numFmtId="0" fontId="9" fillId="0" borderId="47" xfId="0" applyFont="1" applyBorder="1" applyAlignment="1">
      <alignment horizontal="left" vertical="top" wrapText="1"/>
    </xf>
    <xf numFmtId="0" fontId="9" fillId="0" borderId="47" xfId="0" applyFont="1" applyBorder="1" applyAlignment="1">
      <alignment horizontal="center" vertical="center"/>
    </xf>
    <xf numFmtId="0" fontId="78" fillId="0" borderId="47" xfId="0" applyFont="1" applyBorder="1" applyAlignment="1">
      <alignment horizontal="left" vertical="top" wrapText="1"/>
    </xf>
    <xf numFmtId="0" fontId="81" fillId="0" borderId="0" xfId="0" applyFont="1" applyAlignment="1">
      <alignment horizontal="left" vertical="center"/>
    </xf>
    <xf numFmtId="0" fontId="17" fillId="5" borderId="44" xfId="0" applyFont="1" applyFill="1" applyBorder="1" applyAlignment="1">
      <alignment horizontal="center"/>
    </xf>
    <xf numFmtId="0" fontId="76" fillId="0" borderId="47" xfId="0" applyFont="1" applyBorder="1" applyAlignment="1">
      <alignment horizontal="left" vertical="top" wrapText="1"/>
    </xf>
    <xf numFmtId="0" fontId="6" fillId="0" borderId="0" xfId="0" applyFont="1" applyAlignment="1">
      <alignment horizontal="left" vertical="top" wrapText="1"/>
    </xf>
    <xf numFmtId="0" fontId="2" fillId="0" borderId="0" xfId="161" applyFont="1" applyAlignment="1">
      <alignment vertical="center"/>
    </xf>
    <xf numFmtId="0" fontId="17" fillId="0" borderId="0" xfId="161" applyFont="1" applyAlignment="1">
      <alignment vertical="center"/>
    </xf>
    <xf numFmtId="0" fontId="2" fillId="0" borderId="0" xfId="161" applyFont="1" applyAlignment="1">
      <alignment horizontal="justify" vertical="center"/>
    </xf>
    <xf numFmtId="0" fontId="2" fillId="0" borderId="0" xfId="161" applyFont="1" applyAlignment="1">
      <alignment horizontal="left" vertical="center"/>
    </xf>
    <xf numFmtId="0" fontId="2" fillId="4" borderId="48" xfId="0" applyFont="1" applyFill="1" applyBorder="1"/>
    <xf numFmtId="0" fontId="9" fillId="0" borderId="0" xfId="0" applyFont="1" applyAlignment="1">
      <alignment horizontal="left"/>
    </xf>
    <xf numFmtId="0" fontId="17" fillId="5" borderId="49" xfId="0" applyFont="1" applyFill="1" applyBorder="1" applyAlignment="1">
      <alignment horizontal="center"/>
    </xf>
    <xf numFmtId="0" fontId="17" fillId="0" borderId="0" xfId="161" applyFont="1" applyAlignment="1">
      <alignment horizontal="left" vertical="center"/>
    </xf>
    <xf numFmtId="0" fontId="2" fillId="0" borderId="0" xfId="161" applyFont="1" applyAlignment="1">
      <alignment horizontal="center" vertical="center" wrapText="1"/>
    </xf>
    <xf numFmtId="0" fontId="17" fillId="0" borderId="0" xfId="161" applyFont="1" applyAlignment="1">
      <alignment horizontal="left" vertical="center" wrapText="1"/>
    </xf>
    <xf numFmtId="0" fontId="79" fillId="0" borderId="46" xfId="161" applyFont="1" applyBorder="1" applyAlignment="1">
      <alignment vertical="center"/>
    </xf>
    <xf numFmtId="0" fontId="79" fillId="0" borderId="42" xfId="161" applyFont="1" applyBorder="1" applyAlignment="1">
      <alignment vertical="center"/>
    </xf>
    <xf numFmtId="0" fontId="79" fillId="0" borderId="5" xfId="161" applyFont="1" applyBorder="1" applyAlignment="1">
      <alignment vertical="center"/>
    </xf>
    <xf numFmtId="0" fontId="79" fillId="0" borderId="6" xfId="161" applyFont="1" applyBorder="1" applyAlignment="1">
      <alignment vertical="center"/>
    </xf>
    <xf numFmtId="0" fontId="79" fillId="0" borderId="0" xfId="161" applyFont="1" applyAlignment="1">
      <alignment vertical="top"/>
    </xf>
    <xf numFmtId="0" fontId="2" fillId="0" borderId="46" xfId="161" applyFont="1" applyBorder="1" applyAlignment="1">
      <alignment vertical="center"/>
    </xf>
    <xf numFmtId="0" fontId="2" fillId="0" borderId="43" xfId="161" applyFont="1" applyBorder="1" applyAlignment="1">
      <alignment vertical="center"/>
    </xf>
    <xf numFmtId="0" fontId="2" fillId="0" borderId="42" xfId="161" applyFont="1" applyBorder="1" applyAlignment="1">
      <alignment vertical="center"/>
    </xf>
    <xf numFmtId="0" fontId="2" fillId="0" borderId="9" xfId="161" applyFont="1" applyBorder="1" applyAlignment="1">
      <alignment vertical="center"/>
    </xf>
    <xf numFmtId="0" fontId="2" fillId="0" borderId="13" xfId="161" applyFont="1" applyBorder="1" applyAlignment="1">
      <alignment vertical="center"/>
    </xf>
    <xf numFmtId="0" fontId="74" fillId="0" borderId="0" xfId="161" applyFont="1" applyAlignment="1">
      <alignment horizontal="center" vertical="center"/>
    </xf>
    <xf numFmtId="0" fontId="13" fillId="0" borderId="0" xfId="161" applyFont="1" applyAlignment="1">
      <alignment horizontal="left" vertical="center"/>
    </xf>
    <xf numFmtId="0" fontId="11" fillId="0" borderId="0" xfId="161" applyFont="1" applyAlignment="1">
      <alignment vertical="center"/>
    </xf>
    <xf numFmtId="0" fontId="7" fillId="0" borderId="0" xfId="161" applyFont="1" applyAlignment="1">
      <alignment vertical="center"/>
    </xf>
    <xf numFmtId="0" fontId="9" fillId="0" borderId="0" xfId="161" applyFont="1" applyAlignment="1">
      <alignment vertical="center"/>
    </xf>
    <xf numFmtId="0" fontId="13" fillId="0" borderId="0" xfId="161" applyFont="1" applyAlignment="1">
      <alignment vertical="center"/>
    </xf>
    <xf numFmtId="0" fontId="17" fillId="0" borderId="9" xfId="161" applyFont="1" applyBorder="1" applyAlignment="1">
      <alignment vertical="center"/>
    </xf>
    <xf numFmtId="0" fontId="17" fillId="0" borderId="13" xfId="161" applyFont="1" applyBorder="1" applyAlignment="1">
      <alignment vertical="center"/>
    </xf>
    <xf numFmtId="0" fontId="91" fillId="27" borderId="0" xfId="161" applyFont="1" applyFill="1" applyAlignment="1">
      <alignment horizontal="center" vertical="center" wrapText="1"/>
    </xf>
    <xf numFmtId="0" fontId="21" fillId="0" borderId="0" xfId="161" applyFont="1" applyAlignment="1">
      <alignment vertical="center" wrapText="1"/>
    </xf>
    <xf numFmtId="3" fontId="17" fillId="3" borderId="51" xfId="162" applyNumberFormat="1" applyFont="1" applyFill="1" applyBorder="1" applyAlignment="1">
      <alignment horizontal="center" vertical="center"/>
    </xf>
    <xf numFmtId="0" fontId="20" fillId="3" borderId="51" xfId="161" applyFont="1" applyFill="1" applyBorder="1" applyAlignment="1">
      <alignment horizontal="center" vertical="center" wrapText="1"/>
    </xf>
    <xf numFmtId="0" fontId="21" fillId="0" borderId="0" xfId="161" applyFont="1" applyAlignment="1">
      <alignment horizontal="center" vertical="center" wrapText="1"/>
    </xf>
    <xf numFmtId="3" fontId="20" fillId="3" borderId="51" xfId="162" applyNumberFormat="1" applyFont="1" applyFill="1" applyBorder="1" applyAlignment="1">
      <alignment horizontal="center" vertical="center"/>
    </xf>
    <xf numFmtId="188" fontId="20" fillId="3" borderId="51" xfId="161" applyNumberFormat="1" applyFont="1" applyFill="1" applyBorder="1" applyAlignment="1">
      <alignment horizontal="center" vertical="center"/>
    </xf>
    <xf numFmtId="188" fontId="21" fillId="0" borderId="0" xfId="161" applyNumberFormat="1" applyFont="1" applyAlignment="1">
      <alignment horizontal="center" vertical="center"/>
    </xf>
    <xf numFmtId="188" fontId="2" fillId="0" borderId="0" xfId="161" applyNumberFormat="1" applyFont="1" applyAlignment="1">
      <alignment horizontal="center" vertical="center"/>
    </xf>
    <xf numFmtId="3" fontId="2" fillId="0" borderId="0" xfId="162" applyNumberFormat="1" applyFont="1" applyFill="1" applyBorder="1" applyAlignment="1">
      <alignment horizontal="center" vertical="center"/>
    </xf>
    <xf numFmtId="0" fontId="90" fillId="0" borderId="0" xfId="161" applyFont="1" applyAlignment="1">
      <alignment vertical="center" wrapText="1"/>
    </xf>
    <xf numFmtId="0" fontId="13" fillId="0" borderId="0" xfId="161" applyFont="1"/>
    <xf numFmtId="0" fontId="17" fillId="0" borderId="0" xfId="161" applyFont="1" applyAlignment="1">
      <alignment horizontal="left" vertical="top"/>
    </xf>
    <xf numFmtId="0" fontId="17" fillId="0" borderId="0" xfId="161" applyFont="1" applyAlignment="1">
      <alignment vertical="center" wrapText="1"/>
    </xf>
    <xf numFmtId="49" fontId="2" fillId="0" borderId="0" xfId="161" applyNumberFormat="1" applyFont="1" applyAlignment="1">
      <alignment vertical="center"/>
    </xf>
    <xf numFmtId="49" fontId="17" fillId="0" borderId="0" xfId="161" applyNumberFormat="1" applyFont="1" applyAlignment="1">
      <alignment vertical="center"/>
    </xf>
    <xf numFmtId="165" fontId="9" fillId="0" borderId="0" xfId="1" applyNumberFormat="1" applyFont="1" applyFill="1" applyBorder="1" applyAlignment="1">
      <alignment horizontal="center" vertical="center" wrapText="1"/>
    </xf>
    <xf numFmtId="165" fontId="9" fillId="0" borderId="0" xfId="1" applyNumberFormat="1" applyFont="1" applyFill="1" applyBorder="1" applyAlignment="1">
      <alignment horizontal="center" vertical="center"/>
    </xf>
    <xf numFmtId="165" fontId="2" fillId="0" borderId="0" xfId="1" applyNumberFormat="1" applyFont="1" applyFill="1" applyBorder="1" applyAlignment="1">
      <alignment vertical="center" wrapText="1"/>
    </xf>
    <xf numFmtId="0" fontId="8" fillId="0" borderId="0" xfId="2" applyFont="1" applyAlignment="1">
      <alignment horizontal="left"/>
    </xf>
    <xf numFmtId="0" fontId="21" fillId="0" borderId="0" xfId="2" applyFont="1"/>
    <xf numFmtId="0" fontId="8" fillId="0" borderId="0" xfId="2" applyFont="1"/>
    <xf numFmtId="0" fontId="16" fillId="0" borderId="47" xfId="0" applyFont="1" applyBorder="1" applyAlignment="1">
      <alignment horizontal="center" vertical="center" wrapText="1"/>
    </xf>
    <xf numFmtId="0" fontId="9" fillId="0" borderId="54" xfId="0" applyFont="1" applyBorder="1" applyAlignment="1">
      <alignment horizontal="center" vertical="center"/>
    </xf>
    <xf numFmtId="0" fontId="17" fillId="4" borderId="44" xfId="0" applyFont="1" applyFill="1" applyBorder="1" applyAlignment="1">
      <alignment horizontal="center"/>
    </xf>
    <xf numFmtId="0" fontId="17" fillId="4" borderId="49" xfId="0" applyFont="1" applyFill="1" applyBorder="1" applyAlignment="1">
      <alignment horizontal="center"/>
    </xf>
    <xf numFmtId="0" fontId="17" fillId="5" borderId="46" xfId="0" applyFont="1" applyFill="1" applyBorder="1" applyAlignment="1">
      <alignment horizontal="center"/>
    </xf>
    <xf numFmtId="0" fontId="17" fillId="5" borderId="43" xfId="0" applyFont="1" applyFill="1" applyBorder="1" applyAlignment="1">
      <alignment horizontal="center"/>
    </xf>
    <xf numFmtId="0" fontId="92" fillId="0" borderId="0" xfId="0" applyFont="1" applyAlignment="1">
      <alignment horizontal="left"/>
    </xf>
    <xf numFmtId="0" fontId="92" fillId="0" borderId="0" xfId="0" applyFont="1"/>
    <xf numFmtId="0" fontId="93" fillId="2" borderId="0" xfId="0" applyFont="1" applyFill="1" applyAlignment="1">
      <alignment wrapText="1"/>
    </xf>
    <xf numFmtId="189" fontId="17" fillId="3" borderId="51" xfId="161" applyNumberFormat="1" applyFont="1" applyFill="1" applyBorder="1" applyAlignment="1">
      <alignment horizontal="center" vertical="center"/>
    </xf>
    <xf numFmtId="3" fontId="2" fillId="0" borderId="0" xfId="162" applyNumberFormat="1" applyFont="1" applyFill="1" applyBorder="1" applyAlignment="1">
      <alignment horizontal="left" vertical="center"/>
    </xf>
    <xf numFmtId="0" fontId="2" fillId="0" borderId="6" xfId="161" applyFont="1" applyBorder="1" applyAlignment="1">
      <alignment vertical="center"/>
    </xf>
    <xf numFmtId="0" fontId="2" fillId="0" borderId="5" xfId="161" applyFont="1" applyBorder="1" applyAlignment="1">
      <alignment vertical="center"/>
    </xf>
    <xf numFmtId="189" fontId="2" fillId="0" borderId="0" xfId="161" applyNumberFormat="1" applyFont="1" applyAlignment="1">
      <alignment vertical="center"/>
    </xf>
    <xf numFmtId="0" fontId="94" fillId="0" borderId="0" xfId="161" applyFont="1" applyAlignment="1">
      <alignment horizontal="center" vertical="center" wrapText="1"/>
    </xf>
    <xf numFmtId="0" fontId="2" fillId="0" borderId="0" xfId="0" applyFont="1" applyAlignment="1">
      <alignment horizontal="left"/>
    </xf>
    <xf numFmtId="0" fontId="19" fillId="8" borderId="7" xfId="0" applyFont="1" applyFill="1" applyBorder="1" applyAlignment="1">
      <alignment horizontal="center"/>
    </xf>
    <xf numFmtId="0" fontId="9" fillId="4" borderId="0" xfId="0" applyFont="1" applyFill="1" applyAlignment="1">
      <alignment horizontal="center" vertical="top" wrapText="1"/>
    </xf>
    <xf numFmtId="0" fontId="14" fillId="0" borderId="60" xfId="0" applyFont="1" applyBorder="1" applyAlignment="1">
      <alignment horizontal="left" vertical="top"/>
    </xf>
    <xf numFmtId="0" fontId="11" fillId="0" borderId="53" xfId="0" applyFont="1" applyBorder="1" applyAlignment="1">
      <alignment vertical="top" wrapText="1"/>
    </xf>
    <xf numFmtId="0" fontId="9" fillId="0" borderId="54" xfId="0" applyFont="1" applyBorder="1" applyAlignment="1">
      <alignment horizontal="left" vertical="top" wrapText="1"/>
    </xf>
    <xf numFmtId="0" fontId="2" fillId="0" borderId="0" xfId="0" applyFont="1" applyAlignment="1">
      <alignment vertical="top"/>
    </xf>
    <xf numFmtId="166" fontId="2" fillId="0" borderId="0" xfId="0" applyNumberFormat="1" applyFont="1"/>
    <xf numFmtId="0" fontId="89" fillId="0" borderId="0" xfId="0" applyFont="1"/>
    <xf numFmtId="0" fontId="2" fillId="0" borderId="30" xfId="0" applyFont="1" applyBorder="1"/>
    <xf numFmtId="0" fontId="7" fillId="0" borderId="31" xfId="0" applyFont="1" applyBorder="1" applyAlignment="1">
      <alignment horizontal="center"/>
    </xf>
    <xf numFmtId="0" fontId="7" fillId="0" borderId="32" xfId="0" applyFont="1" applyBorder="1" applyAlignment="1">
      <alignment horizontal="center"/>
    </xf>
    <xf numFmtId="0" fontId="7" fillId="0" borderId="33" xfId="0" applyFont="1" applyBorder="1"/>
    <xf numFmtId="0" fontId="2" fillId="0" borderId="34" xfId="0" applyFont="1" applyBorder="1"/>
    <xf numFmtId="0" fontId="7" fillId="0" borderId="35" xfId="0" applyFont="1" applyBorder="1"/>
    <xf numFmtId="0" fontId="2" fillId="0" borderId="36" xfId="0" applyFont="1" applyBorder="1" applyAlignment="1">
      <alignment horizontal="center"/>
    </xf>
    <xf numFmtId="0" fontId="0" fillId="0" borderId="34" xfId="0" applyBorder="1"/>
    <xf numFmtId="0" fontId="0" fillId="0" borderId="37" xfId="0" applyBorder="1"/>
    <xf numFmtId="0" fontId="11" fillId="0" borderId="60" xfId="0" applyFont="1" applyBorder="1" applyAlignment="1">
      <alignment horizontal="left" vertical="top" wrapText="1"/>
    </xf>
    <xf numFmtId="166" fontId="9" fillId="0" borderId="40" xfId="0" applyNumberFormat="1" applyFont="1" applyBorder="1" applyAlignment="1">
      <alignment vertical="center"/>
    </xf>
    <xf numFmtId="0" fontId="2" fillId="0" borderId="0" xfId="0" applyFont="1" applyAlignment="1">
      <alignment horizontal="left" indent="1"/>
    </xf>
    <xf numFmtId="0" fontId="97" fillId="0" borderId="47" xfId="0" applyFont="1" applyBorder="1" applyAlignment="1">
      <alignment horizontal="left"/>
    </xf>
    <xf numFmtId="0" fontId="9" fillId="0" borderId="0" xfId="0" applyFont="1" applyAlignment="1">
      <alignment vertical="center"/>
    </xf>
    <xf numFmtId="0" fontId="2" fillId="0" borderId="0" xfId="0" applyFont="1" applyAlignment="1">
      <alignment horizontal="center" vertical="center"/>
    </xf>
    <xf numFmtId="0" fontId="74" fillId="0" borderId="0" xfId="0" applyFont="1" applyAlignment="1">
      <alignment horizontal="left" indent="1"/>
    </xf>
    <xf numFmtId="0" fontId="9" fillId="0" borderId="0" xfId="0" applyFont="1" applyAlignment="1">
      <alignment horizontal="center" vertical="center" wrapText="1"/>
    </xf>
    <xf numFmtId="0" fontId="11" fillId="0" borderId="0" xfId="0" applyFont="1" applyAlignment="1">
      <alignment horizontal="left" vertical="center" indent="1"/>
    </xf>
    <xf numFmtId="0" fontId="2"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horizontal="left" vertical="center" inden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83" fillId="0" borderId="0" xfId="2" applyFont="1" applyAlignment="1">
      <alignment horizontal="left" vertical="center"/>
    </xf>
    <xf numFmtId="0" fontId="9" fillId="0" borderId="3" xfId="0" applyFont="1" applyBorder="1" applyAlignment="1">
      <alignment horizontal="left" vertical="center"/>
    </xf>
    <xf numFmtId="0" fontId="11" fillId="0" borderId="0" xfId="0" applyFont="1" applyAlignment="1">
      <alignment vertical="center" wrapText="1"/>
    </xf>
    <xf numFmtId="0" fontId="74" fillId="0" borderId="0" xfId="0" applyFont="1" applyAlignment="1">
      <alignment horizontal="left" vertical="center" indent="1"/>
    </xf>
    <xf numFmtId="0" fontId="73" fillId="0" borderId="0" xfId="0" applyFont="1" applyAlignment="1">
      <alignment vertical="center"/>
    </xf>
    <xf numFmtId="0" fontId="74" fillId="0" borderId="0" xfId="0" applyFont="1" applyAlignment="1">
      <alignment vertical="center"/>
    </xf>
    <xf numFmtId="0" fontId="9" fillId="0" borderId="0" xfId="0" applyFont="1" applyAlignment="1">
      <alignment horizontal="left" indent="1"/>
    </xf>
    <xf numFmtId="0" fontId="11" fillId="0" borderId="0" xfId="0" applyFont="1"/>
    <xf numFmtId="0" fontId="76" fillId="0" borderId="52" xfId="0" applyFont="1" applyBorder="1" applyAlignment="1">
      <alignment horizontal="left" vertical="top" wrapText="1"/>
    </xf>
    <xf numFmtId="0" fontId="9" fillId="0" borderId="52" xfId="0" applyFont="1" applyBorder="1" applyAlignment="1">
      <alignment horizontal="left" vertical="top" wrapText="1"/>
    </xf>
    <xf numFmtId="166" fontId="9" fillId="0" borderId="47" xfId="0" applyNumberFormat="1" applyFont="1" applyBorder="1" applyAlignment="1">
      <alignment vertical="center"/>
    </xf>
    <xf numFmtId="0" fontId="9" fillId="0" borderId="47" xfId="0" applyFont="1" applyBorder="1" applyAlignment="1">
      <alignment vertical="top"/>
    </xf>
    <xf numFmtId="0" fontId="9" fillId="0" borderId="47" xfId="0" applyFont="1" applyBorder="1" applyAlignment="1">
      <alignment horizontal="left" vertical="top"/>
    </xf>
    <xf numFmtId="166" fontId="9" fillId="0" borderId="39" xfId="0" applyNumberFormat="1" applyFont="1" applyBorder="1" applyAlignment="1">
      <alignment vertical="center"/>
    </xf>
    <xf numFmtId="166" fontId="9" fillId="0" borderId="62" xfId="0" applyNumberFormat="1" applyFont="1" applyBorder="1" applyAlignment="1">
      <alignment vertical="center"/>
    </xf>
    <xf numFmtId="0" fontId="86" fillId="0" borderId="60" xfId="0" applyFont="1" applyBorder="1" applyAlignment="1">
      <alignment horizontal="left" vertical="top"/>
    </xf>
    <xf numFmtId="0" fontId="11" fillId="0" borderId="60" xfId="0" applyFont="1" applyBorder="1" applyAlignment="1">
      <alignment horizontal="left" vertical="top"/>
    </xf>
    <xf numFmtId="0" fontId="11" fillId="0" borderId="60" xfId="0" applyFont="1" applyBorder="1" applyAlignment="1">
      <alignment vertical="top"/>
    </xf>
    <xf numFmtId="0" fontId="11" fillId="0" borderId="60" xfId="0" quotePrefix="1" applyFont="1" applyBorder="1" applyAlignment="1">
      <alignment vertical="top"/>
    </xf>
    <xf numFmtId="0" fontId="11" fillId="0" borderId="60" xfId="0" applyFont="1" applyBorder="1" applyAlignment="1">
      <alignment vertical="top" wrapText="1"/>
    </xf>
    <xf numFmtId="166" fontId="9" fillId="0" borderId="54" xfId="0" applyNumberFormat="1" applyFont="1" applyBorder="1" applyAlignment="1">
      <alignment vertical="center"/>
    </xf>
    <xf numFmtId="166" fontId="9" fillId="0" borderId="63" xfId="0" applyNumberFormat="1" applyFont="1" applyBorder="1" applyAlignment="1">
      <alignment vertical="center"/>
    </xf>
    <xf numFmtId="0" fontId="93" fillId="2" borderId="0" xfId="0" applyFont="1" applyFill="1" applyAlignment="1">
      <alignment vertical="center" wrapText="1"/>
    </xf>
    <xf numFmtId="0" fontId="103" fillId="0" borderId="0" xfId="0" applyFont="1" applyAlignment="1">
      <alignment horizontal="center"/>
    </xf>
    <xf numFmtId="2" fontId="104" fillId="0" borderId="0" xfId="0" applyNumberFormat="1" applyFont="1" applyAlignment="1">
      <alignment horizontal="center" vertical="center"/>
    </xf>
    <xf numFmtId="0" fontId="99" fillId="0" borderId="0" xfId="0" applyFont="1"/>
    <xf numFmtId="0" fontId="105" fillId="0" borderId="0" xfId="0" applyFont="1"/>
    <xf numFmtId="0" fontId="99" fillId="0" borderId="0" xfId="0" applyFont="1" applyAlignment="1">
      <alignment horizontal="center"/>
    </xf>
    <xf numFmtId="190" fontId="99" fillId="0" borderId="0" xfId="0" applyNumberFormat="1" applyFont="1"/>
    <xf numFmtId="0" fontId="104" fillId="0" borderId="0" xfId="0" applyFont="1" applyAlignment="1">
      <alignment horizontal="center"/>
    </xf>
    <xf numFmtId="0" fontId="106" fillId="0" borderId="0" xfId="0" applyFont="1" applyAlignment="1">
      <alignment horizontal="center"/>
    </xf>
    <xf numFmtId="190" fontId="99" fillId="0" borderId="0" xfId="1" applyNumberFormat="1" applyFont="1" applyFill="1" applyBorder="1" applyAlignment="1">
      <alignment horizontal="center" vertical="center"/>
    </xf>
    <xf numFmtId="1" fontId="99" fillId="0" borderId="0" xfId="0" applyNumberFormat="1" applyFont="1" applyAlignment="1">
      <alignment horizontal="center" vertical="top"/>
    </xf>
    <xf numFmtId="49" fontId="99" fillId="0" borderId="0" xfId="0" applyNumberFormat="1" applyFont="1" applyAlignment="1">
      <alignment horizontal="center" vertical="top"/>
    </xf>
    <xf numFmtId="0" fontId="107" fillId="0" borderId="0" xfId="0" applyFont="1" applyAlignment="1">
      <alignment horizontal="center"/>
    </xf>
    <xf numFmtId="0" fontId="99" fillId="0" borderId="0" xfId="0" applyFont="1" applyAlignment="1">
      <alignment wrapText="1"/>
    </xf>
    <xf numFmtId="1" fontId="99" fillId="0" borderId="0" xfId="1" quotePrefix="1" applyNumberFormat="1" applyFont="1" applyFill="1" applyBorder="1" applyAlignment="1">
      <alignment horizontal="center" vertical="top"/>
    </xf>
    <xf numFmtId="0" fontId="99" fillId="0" borderId="0" xfId="0" applyFont="1" applyAlignment="1">
      <alignment vertical="center"/>
    </xf>
    <xf numFmtId="0" fontId="100" fillId="0" borderId="0" xfId="0" applyFont="1" applyAlignment="1">
      <alignment horizontal="center"/>
    </xf>
    <xf numFmtId="0" fontId="99" fillId="28" borderId="0" xfId="0" applyFont="1" applyFill="1"/>
    <xf numFmtId="0" fontId="100" fillId="7" borderId="0" xfId="0" applyFont="1" applyFill="1" applyAlignment="1">
      <alignment horizontal="center"/>
    </xf>
    <xf numFmtId="0" fontId="101" fillId="4" borderId="0" xfId="0" applyFont="1" applyFill="1" applyAlignment="1">
      <alignment horizontal="center"/>
    </xf>
    <xf numFmtId="0" fontId="96" fillId="0" borderId="0" xfId="0" applyFont="1"/>
    <xf numFmtId="0" fontId="19" fillId="4" borderId="0" xfId="0" applyFont="1" applyFill="1" applyAlignment="1">
      <alignment horizontal="center"/>
    </xf>
    <xf numFmtId="0" fontId="18" fillId="5" borderId="38" xfId="0" applyFont="1" applyFill="1" applyBorder="1"/>
    <xf numFmtId="0" fontId="17" fillId="6" borderId="69" xfId="0" applyFont="1" applyFill="1" applyBorder="1"/>
    <xf numFmtId="0" fontId="17" fillId="6" borderId="70" xfId="0" applyFont="1" applyFill="1" applyBorder="1" applyAlignment="1">
      <alignment horizontal="left"/>
    </xf>
    <xf numFmtId="0" fontId="17" fillId="6" borderId="70" xfId="0" applyFont="1" applyFill="1" applyBorder="1"/>
    <xf numFmtId="0" fontId="19" fillId="4" borderId="0" xfId="0" applyFont="1" applyFill="1" applyAlignment="1">
      <alignment horizontal="right"/>
    </xf>
    <xf numFmtId="0" fontId="17" fillId="6" borderId="71" xfId="0" applyFont="1" applyFill="1" applyBorder="1"/>
    <xf numFmtId="0" fontId="18" fillId="5" borderId="60" xfId="0" applyFont="1" applyFill="1" applyBorder="1"/>
    <xf numFmtId="0" fontId="17" fillId="5" borderId="72" xfId="0" applyFont="1" applyFill="1" applyBorder="1" applyAlignment="1">
      <alignment horizontal="center"/>
    </xf>
    <xf numFmtId="0" fontId="17" fillId="5" borderId="64" xfId="0" applyFont="1" applyFill="1" applyBorder="1" applyAlignment="1">
      <alignment horizontal="center"/>
    </xf>
    <xf numFmtId="0" fontId="17" fillId="5" borderId="0" xfId="0" applyFont="1" applyFill="1" applyAlignment="1">
      <alignment horizontal="center"/>
    </xf>
    <xf numFmtId="0" fontId="17" fillId="5" borderId="34" xfId="0" applyFont="1" applyFill="1" applyBorder="1" applyAlignment="1">
      <alignment horizontal="center"/>
    </xf>
    <xf numFmtId="0" fontId="0" fillId="0" borderId="33" xfId="0" applyBorder="1"/>
    <xf numFmtId="0" fontId="19" fillId="8" borderId="65" xfId="0" applyFont="1" applyFill="1" applyBorder="1" applyAlignment="1">
      <alignment horizontal="center"/>
    </xf>
    <xf numFmtId="0" fontId="17" fillId="6" borderId="74" xfId="0" applyFont="1" applyFill="1" applyBorder="1"/>
    <xf numFmtId="0" fontId="18" fillId="5" borderId="78" xfId="0" applyFont="1" applyFill="1" applyBorder="1"/>
    <xf numFmtId="0" fontId="17" fillId="9" borderId="78" xfId="0" applyFont="1" applyFill="1" applyBorder="1"/>
    <xf numFmtId="0" fontId="17" fillId="6" borderId="78" xfId="0" applyFont="1" applyFill="1" applyBorder="1" applyAlignment="1">
      <alignment wrapText="1"/>
    </xf>
    <xf numFmtId="0" fontId="17" fillId="0" borderId="78" xfId="0" applyFont="1" applyBorder="1" applyAlignment="1">
      <alignment vertical="top"/>
    </xf>
    <xf numFmtId="0" fontId="11" fillId="0" borderId="30" xfId="0" applyFont="1" applyBorder="1" applyAlignment="1">
      <alignment horizontal="left" vertical="center"/>
    </xf>
    <xf numFmtId="0" fontId="10" fillId="0" borderId="32" xfId="0" applyFont="1" applyBorder="1" applyAlignment="1">
      <alignment horizontal="center"/>
    </xf>
    <xf numFmtId="0" fontId="9" fillId="0" borderId="33" xfId="0" applyFont="1" applyBorder="1" applyAlignment="1">
      <alignment horizontal="left" vertical="center"/>
    </xf>
    <xf numFmtId="0" fontId="15" fillId="0" borderId="34" xfId="0" applyFont="1" applyBorder="1" applyAlignment="1">
      <alignment horizontal="center"/>
    </xf>
    <xf numFmtId="0" fontId="16" fillId="0" borderId="33" xfId="0" applyFont="1" applyBorder="1" applyAlignment="1">
      <alignment horizontal="left" vertical="center"/>
    </xf>
    <xf numFmtId="0" fontId="16" fillId="0" borderId="34" xfId="0" applyFont="1" applyBorder="1" applyAlignment="1">
      <alignment horizontal="center"/>
    </xf>
    <xf numFmtId="0" fontId="11" fillId="0" borderId="33" xfId="0" applyFont="1" applyBorder="1" applyAlignment="1">
      <alignment horizontal="left" vertical="center"/>
    </xf>
    <xf numFmtId="0" fontId="10" fillId="0" borderId="34" xfId="0" applyFont="1" applyBorder="1"/>
    <xf numFmtId="0" fontId="13" fillId="0" borderId="34" xfId="0" applyFont="1" applyBorder="1"/>
    <xf numFmtId="0" fontId="103" fillId="0" borderId="34" xfId="0" applyFont="1" applyBorder="1" applyAlignment="1">
      <alignment horizontal="center"/>
    </xf>
    <xf numFmtId="0" fontId="9" fillId="0" borderId="35" xfId="0" applyFont="1" applyBorder="1" applyAlignment="1">
      <alignment horizontal="left" vertical="center"/>
    </xf>
    <xf numFmtId="0" fontId="16" fillId="0" borderId="37" xfId="0" applyFont="1" applyBorder="1" applyAlignment="1">
      <alignment horizontal="center"/>
    </xf>
    <xf numFmtId="0" fontId="88" fillId="0" borderId="0" xfId="0" applyFont="1" applyAlignment="1">
      <alignment horizontal="left" vertical="center"/>
    </xf>
    <xf numFmtId="0" fontId="2" fillId="0" borderId="0" xfId="0" applyFont="1" applyAlignment="1">
      <alignment horizontal="left"/>
    </xf>
    <xf numFmtId="0" fontId="3" fillId="3" borderId="0" xfId="0" applyFont="1" applyFill="1" applyAlignment="1">
      <alignment horizontal="center" vertical="center"/>
    </xf>
    <xf numFmtId="0" fontId="11" fillId="0" borderId="0" xfId="0" applyFont="1" applyAlignment="1">
      <alignment horizontal="right" vertical="center" wrapText="1"/>
    </xf>
    <xf numFmtId="0" fontId="11"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vertical="center"/>
    </xf>
    <xf numFmtId="0" fontId="8" fillId="0" borderId="0" xfId="2" applyFont="1" applyAlignment="1">
      <alignment horizontal="left" wrapText="1"/>
    </xf>
    <xf numFmtId="165" fontId="92" fillId="0" borderId="0" xfId="1" applyNumberFormat="1" applyFont="1" applyFill="1" applyBorder="1" applyAlignment="1">
      <alignment horizontal="center" vertical="center" wrapText="1"/>
    </xf>
    <xf numFmtId="165" fontId="92" fillId="0" borderId="0"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wrapText="1"/>
    </xf>
    <xf numFmtId="0" fontId="92" fillId="0" borderId="0" xfId="0" applyFont="1" applyAlignment="1">
      <alignment horizontal="left"/>
    </xf>
    <xf numFmtId="0" fontId="79" fillId="0" borderId="0" xfId="0" applyFont="1" applyAlignment="1">
      <alignment horizontal="center"/>
    </xf>
    <xf numFmtId="0" fontId="9" fillId="0" borderId="0" xfId="0" applyFont="1" applyAlignment="1">
      <alignment horizontal="left" vertical="center" wrapText="1"/>
    </xf>
    <xf numFmtId="0" fontId="79" fillId="0" borderId="0" xfId="0" applyFont="1" applyAlignment="1">
      <alignment horizontal="center" vertical="center" wrapText="1"/>
    </xf>
    <xf numFmtId="0" fontId="78" fillId="0" borderId="0" xfId="0" applyFont="1" applyAlignment="1">
      <alignment horizontal="center"/>
    </xf>
    <xf numFmtId="0" fontId="11" fillId="0" borderId="0" xfId="0" applyFont="1" applyAlignment="1">
      <alignment horizontal="center" vertical="top" textRotation="180" wrapText="1"/>
    </xf>
    <xf numFmtId="0" fontId="11" fillId="0" borderId="0" xfId="0" applyFont="1" applyAlignment="1">
      <alignment horizontal="center" vertical="center" textRotation="180" wrapText="1"/>
    </xf>
    <xf numFmtId="0" fontId="9" fillId="0" borderId="0" xfId="0" applyFont="1" applyAlignment="1">
      <alignment horizontal="center" vertical="center" textRotation="180" wrapText="1"/>
    </xf>
    <xf numFmtId="0" fontId="9" fillId="0" borderId="0" xfId="0" applyFont="1" applyAlignment="1">
      <alignment horizontal="center" vertical="center" textRotation="180"/>
    </xf>
    <xf numFmtId="0" fontId="74" fillId="0" borderId="0" xfId="0" applyFont="1" applyAlignment="1">
      <alignment horizontal="center" vertical="top" wrapText="1"/>
    </xf>
    <xf numFmtId="0" fontId="2" fillId="0" borderId="0" xfId="0" applyFont="1" applyAlignment="1">
      <alignment horizontal="center" vertical="top" wrapText="1"/>
    </xf>
    <xf numFmtId="0" fontId="81" fillId="0" borderId="41" xfId="0" applyFont="1" applyBorder="1" applyAlignment="1">
      <alignment horizontal="center" vertical="center"/>
    </xf>
    <xf numFmtId="0" fontId="81" fillId="0" borderId="43" xfId="0" applyFont="1" applyBorder="1" applyAlignment="1">
      <alignment horizontal="center" vertical="center"/>
    </xf>
    <xf numFmtId="0" fontId="81" fillId="0" borderId="64" xfId="0" applyFont="1" applyBorder="1" applyAlignment="1">
      <alignment horizontal="center" vertical="center"/>
    </xf>
    <xf numFmtId="0" fontId="81" fillId="0" borderId="45" xfId="0" applyFont="1" applyBorder="1" applyAlignment="1">
      <alignment horizontal="center" vertical="center"/>
    </xf>
    <xf numFmtId="0" fontId="81" fillId="0" borderId="7" xfId="0" applyFont="1" applyBorder="1" applyAlignment="1">
      <alignment horizontal="center" vertical="center"/>
    </xf>
    <xf numFmtId="0" fontId="81" fillId="0" borderId="65" xfId="0" applyFont="1" applyBorder="1" applyAlignment="1">
      <alignment horizontal="center" vertical="center"/>
    </xf>
    <xf numFmtId="0" fontId="101" fillId="4" borderId="47" xfId="0" applyFont="1" applyFill="1" applyBorder="1" applyAlignment="1">
      <alignment horizontal="center"/>
    </xf>
    <xf numFmtId="0" fontId="101" fillId="4" borderId="62" xfId="0" applyFont="1" applyFill="1" applyBorder="1" applyAlignment="1">
      <alignment horizontal="center"/>
    </xf>
    <xf numFmtId="0" fontId="17" fillId="4" borderId="52" xfId="0" applyFont="1" applyFill="1" applyBorder="1" applyAlignment="1">
      <alignment horizontal="center" vertical="center"/>
    </xf>
    <xf numFmtId="0" fontId="17" fillId="4" borderId="44" xfId="0" applyFont="1" applyFill="1" applyBorder="1" applyAlignment="1">
      <alignment horizontal="center" vertical="center"/>
    </xf>
    <xf numFmtId="0" fontId="17" fillId="4" borderId="72"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0" xfId="0" applyFont="1" applyFill="1" applyAlignment="1">
      <alignment horizontal="center" vertical="center"/>
    </xf>
    <xf numFmtId="0" fontId="17" fillId="4" borderId="34" xfId="0" applyFont="1" applyFill="1" applyBorder="1" applyAlignment="1">
      <alignment horizontal="center" vertical="center"/>
    </xf>
    <xf numFmtId="0" fontId="17" fillId="0" borderId="46" xfId="0" applyFont="1" applyBorder="1" applyAlignment="1">
      <alignment horizontal="center"/>
    </xf>
    <xf numFmtId="0" fontId="17" fillId="0" borderId="43" xfId="0" applyFont="1" applyBorder="1" applyAlignment="1">
      <alignment horizontal="center"/>
    </xf>
    <xf numFmtId="0" fontId="17" fillId="0" borderId="64" xfId="0" applyFont="1" applyBorder="1" applyAlignment="1">
      <alignment horizontal="center"/>
    </xf>
    <xf numFmtId="0" fontId="17" fillId="0" borderId="46"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55" xfId="0" applyFont="1" applyBorder="1" applyAlignment="1">
      <alignment horizontal="center"/>
    </xf>
    <xf numFmtId="0" fontId="17" fillId="0" borderId="15" xfId="0" applyFont="1" applyBorder="1" applyAlignment="1">
      <alignment horizontal="center"/>
    </xf>
    <xf numFmtId="0" fontId="17" fillId="0" borderId="0" xfId="0" applyFont="1" applyAlignment="1">
      <alignment horizontal="center"/>
    </xf>
    <xf numFmtId="0" fontId="17" fillId="0" borderId="34"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0" fontId="17" fillId="0" borderId="73" xfId="0" applyFont="1" applyBorder="1" applyAlignment="1">
      <alignment horizontal="center"/>
    </xf>
    <xf numFmtId="0" fontId="17" fillId="0" borderId="5" xfId="0" applyFont="1" applyBorder="1" applyAlignment="1">
      <alignment horizontal="center" wrapText="1"/>
    </xf>
    <xf numFmtId="0" fontId="17" fillId="0" borderId="7" xfId="0" applyFont="1" applyBorder="1" applyAlignment="1">
      <alignment horizontal="center" wrapText="1"/>
    </xf>
    <xf numFmtId="0" fontId="17" fillId="0" borderId="65" xfId="0" applyFont="1" applyBorder="1" applyAlignment="1">
      <alignment horizontal="center" wrapText="1"/>
    </xf>
    <xf numFmtId="0" fontId="19" fillId="0" borderId="5" xfId="0" applyFont="1" applyBorder="1" applyAlignment="1">
      <alignment horizontal="center"/>
    </xf>
    <xf numFmtId="0" fontId="19" fillId="0" borderId="7" xfId="0" applyFont="1" applyBorder="1" applyAlignment="1">
      <alignment horizontal="center"/>
    </xf>
    <xf numFmtId="0" fontId="19" fillId="0" borderId="65" xfId="0" applyFont="1" applyBorder="1" applyAlignment="1">
      <alignment horizontal="center"/>
    </xf>
    <xf numFmtId="0" fontId="17" fillId="4" borderId="52" xfId="0" applyFont="1" applyFill="1" applyBorder="1" applyAlignment="1">
      <alignment horizontal="center"/>
    </xf>
    <xf numFmtId="0" fontId="17" fillId="4" borderId="44" xfId="0" applyFont="1" applyFill="1" applyBorder="1" applyAlignment="1">
      <alignment horizontal="center"/>
    </xf>
    <xf numFmtId="0" fontId="17" fillId="4" borderId="72" xfId="0" applyFont="1" applyFill="1" applyBorder="1" applyAlignment="1">
      <alignment horizontal="center"/>
    </xf>
    <xf numFmtId="0" fontId="17" fillId="5" borderId="8" xfId="0" applyFont="1" applyFill="1" applyBorder="1" applyAlignment="1">
      <alignment horizontal="center"/>
    </xf>
    <xf numFmtId="0" fontId="17" fillId="5" borderId="44" xfId="0" applyFont="1" applyFill="1" applyBorder="1" applyAlignment="1">
      <alignment horizontal="center"/>
    </xf>
    <xf numFmtId="0" fontId="17" fillId="5" borderId="72" xfId="0" applyFont="1" applyFill="1" applyBorder="1" applyAlignment="1">
      <alignment horizontal="center"/>
    </xf>
    <xf numFmtId="0" fontId="20" fillId="0" borderId="46" xfId="0" applyFont="1" applyBorder="1" applyAlignment="1">
      <alignment horizontal="center"/>
    </xf>
    <xf numFmtId="0" fontId="20" fillId="0" borderId="43" xfId="0" applyFont="1" applyBorder="1" applyAlignment="1">
      <alignment horizontal="center"/>
    </xf>
    <xf numFmtId="0" fontId="20" fillId="0" borderId="64" xfId="0" applyFont="1" applyBorder="1" applyAlignment="1">
      <alignment horizontal="center"/>
    </xf>
    <xf numFmtId="0" fontId="17" fillId="4" borderId="5" xfId="0" applyFont="1" applyFill="1" applyBorder="1" applyAlignment="1">
      <alignment horizontal="center"/>
    </xf>
    <xf numFmtId="0" fontId="17" fillId="4" borderId="7" xfId="0" applyFont="1" applyFill="1" applyBorder="1" applyAlignment="1">
      <alignment horizontal="center"/>
    </xf>
    <xf numFmtId="0" fontId="17" fillId="4" borderId="65" xfId="0" applyFont="1" applyFill="1" applyBorder="1" applyAlignment="1">
      <alignment horizontal="center"/>
    </xf>
    <xf numFmtId="0" fontId="101" fillId="4" borderId="61" xfId="0" applyFont="1" applyFill="1" applyBorder="1" applyAlignment="1">
      <alignment horizontal="center"/>
    </xf>
    <xf numFmtId="0" fontId="101" fillId="4" borderId="77" xfId="0" applyFont="1" applyFill="1" applyBorder="1" applyAlignment="1">
      <alignment horizontal="center"/>
    </xf>
    <xf numFmtId="0" fontId="17" fillId="4" borderId="46"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64" xfId="0" applyFont="1" applyFill="1" applyBorder="1" applyAlignment="1">
      <alignment horizontal="center" vertical="center"/>
    </xf>
    <xf numFmtId="0" fontId="80" fillId="10" borderId="66" xfId="0" applyFont="1" applyFill="1" applyBorder="1" applyAlignment="1">
      <alignment horizontal="center"/>
    </xf>
    <xf numFmtId="0" fontId="80" fillId="10" borderId="67" xfId="0" applyFont="1" applyFill="1" applyBorder="1" applyAlignment="1">
      <alignment horizontal="center"/>
    </xf>
    <xf numFmtId="0" fontId="80" fillId="10" borderId="68" xfId="0" applyFont="1" applyFill="1" applyBorder="1" applyAlignment="1">
      <alignment horizontal="center"/>
    </xf>
    <xf numFmtId="0" fontId="17" fillId="4" borderId="43" xfId="0" applyFont="1" applyFill="1" applyBorder="1" applyAlignment="1">
      <alignment horizontal="center" vertical="center" wrapText="1"/>
    </xf>
    <xf numFmtId="0" fontId="17" fillId="4" borderId="42" xfId="0" applyFont="1" applyFill="1" applyBorder="1" applyAlignment="1">
      <alignment horizontal="center" vertical="center"/>
    </xf>
    <xf numFmtId="0" fontId="19" fillId="8" borderId="15" xfId="0" applyFont="1" applyFill="1" applyBorder="1" applyAlignment="1">
      <alignment horizontal="center" vertical="center" wrapText="1"/>
    </xf>
    <xf numFmtId="0" fontId="19" fillId="8" borderId="0" xfId="0" applyFont="1" applyFill="1" applyAlignment="1">
      <alignment horizontal="center" vertical="center" wrapText="1"/>
    </xf>
    <xf numFmtId="0" fontId="19" fillId="8" borderId="34" xfId="0" applyFont="1" applyFill="1" applyBorder="1" applyAlignment="1">
      <alignment horizontal="center" vertical="center" wrapText="1"/>
    </xf>
    <xf numFmtId="0" fontId="19" fillId="8" borderId="0" xfId="0" applyFont="1" applyFill="1" applyAlignment="1">
      <alignment horizontal="center" vertical="center"/>
    </xf>
    <xf numFmtId="0" fontId="19" fillId="8" borderId="34" xfId="0" applyFont="1" applyFill="1" applyBorder="1" applyAlignment="1">
      <alignment horizontal="center" vertical="center"/>
    </xf>
    <xf numFmtId="0" fontId="19" fillId="8" borderId="15" xfId="0" applyFont="1" applyFill="1" applyBorder="1" applyAlignment="1">
      <alignment horizontal="center" wrapText="1"/>
    </xf>
    <xf numFmtId="0" fontId="19" fillId="8" borderId="0" xfId="0" applyFont="1" applyFill="1" applyAlignment="1">
      <alignment horizontal="center" wrapText="1"/>
    </xf>
    <xf numFmtId="0" fontId="19" fillId="8" borderId="34" xfId="0" applyFont="1" applyFill="1" applyBorder="1" applyAlignment="1">
      <alignment horizontal="center" wrapText="1"/>
    </xf>
    <xf numFmtId="0" fontId="19" fillId="8" borderId="0" xfId="0" applyFont="1" applyFill="1" applyAlignment="1">
      <alignment horizontal="center"/>
    </xf>
    <xf numFmtId="0" fontId="19" fillId="8" borderId="10" xfId="0" applyFont="1" applyFill="1" applyBorder="1" applyAlignment="1">
      <alignment horizontal="center"/>
    </xf>
    <xf numFmtId="0" fontId="19"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49" fontId="19" fillId="8" borderId="9" xfId="0" applyNumberFormat="1" applyFont="1" applyFill="1" applyBorder="1" applyAlignment="1">
      <alignment horizontal="center"/>
    </xf>
    <xf numFmtId="49" fontId="19" fillId="8" borderId="0" xfId="0" applyNumberFormat="1" applyFont="1" applyFill="1" applyAlignment="1">
      <alignment horizontal="center"/>
    </xf>
    <xf numFmtId="49" fontId="19" fillId="8" borderId="10" xfId="0" applyNumberFormat="1" applyFont="1" applyFill="1" applyBorder="1" applyAlignment="1">
      <alignment horizontal="center"/>
    </xf>
    <xf numFmtId="0" fontId="18" fillId="5" borderId="52" xfId="0" applyFont="1" applyFill="1" applyBorder="1" applyAlignment="1">
      <alignment horizontal="center"/>
    </xf>
    <xf numFmtId="0" fontId="18" fillId="5" borderId="44" xfId="0" applyFont="1" applyFill="1" applyBorder="1" applyAlignment="1">
      <alignment horizontal="center"/>
    </xf>
    <xf numFmtId="49" fontId="19" fillId="8" borderId="15" xfId="0" applyNumberFormat="1" applyFont="1" applyFill="1" applyBorder="1" applyAlignment="1">
      <alignment horizontal="center" vertical="center"/>
    </xf>
    <xf numFmtId="49" fontId="19" fillId="8" borderId="0" xfId="0" applyNumberFormat="1" applyFont="1" applyFill="1" applyAlignment="1">
      <alignment horizontal="center" vertical="center"/>
    </xf>
    <xf numFmtId="49" fontId="19" fillId="8" borderId="34" xfId="0" applyNumberFormat="1" applyFont="1" applyFill="1" applyBorder="1" applyAlignment="1">
      <alignment horizontal="center" vertical="center"/>
    </xf>
    <xf numFmtId="0" fontId="19" fillId="11" borderId="15" xfId="0" applyFont="1" applyFill="1" applyBorder="1" applyAlignment="1">
      <alignment horizontal="center" vertical="center" wrapText="1"/>
    </xf>
    <xf numFmtId="0" fontId="19" fillId="11" borderId="0" xfId="0" applyFont="1" applyFill="1" applyAlignment="1">
      <alignment horizontal="center" vertical="center" wrapText="1"/>
    </xf>
    <xf numFmtId="0" fontId="19" fillId="11" borderId="34" xfId="0" applyFont="1" applyFill="1" applyBorder="1" applyAlignment="1">
      <alignment horizontal="center" vertical="center" wrapText="1"/>
    </xf>
    <xf numFmtId="0" fontId="19" fillId="7" borderId="0" xfId="0" applyFont="1" applyFill="1" applyAlignment="1">
      <alignment horizontal="center"/>
    </xf>
    <xf numFmtId="0" fontId="19" fillId="7" borderId="34" xfId="0" applyFont="1" applyFill="1" applyBorder="1" applyAlignment="1">
      <alignment horizontal="center"/>
    </xf>
    <xf numFmtId="0" fontId="19" fillId="4" borderId="9" xfId="0" applyFont="1" applyFill="1" applyBorder="1" applyAlignment="1">
      <alignment horizontal="center"/>
    </xf>
    <xf numFmtId="0" fontId="19" fillId="4" borderId="0" xfId="0" applyFont="1" applyFill="1" applyAlignment="1">
      <alignment horizontal="center"/>
    </xf>
    <xf numFmtId="0" fontId="19" fillId="4" borderId="34" xfId="0" applyFont="1" applyFill="1" applyBorder="1" applyAlignment="1">
      <alignment horizontal="center"/>
    </xf>
    <xf numFmtId="0" fontId="17" fillId="4" borderId="43" xfId="0" applyFont="1" applyFill="1" applyBorder="1" applyAlignment="1">
      <alignment horizontal="center"/>
    </xf>
    <xf numFmtId="0" fontId="17" fillId="4" borderId="64" xfId="0" applyFont="1" applyFill="1" applyBorder="1" applyAlignment="1">
      <alignment horizontal="center"/>
    </xf>
    <xf numFmtId="0" fontId="17" fillId="5" borderId="5" xfId="0" applyFont="1" applyFill="1" applyBorder="1" applyAlignment="1">
      <alignment horizontal="center"/>
    </xf>
    <xf numFmtId="0" fontId="17" fillId="5" borderId="7" xfId="0" applyFont="1" applyFill="1" applyBorder="1" applyAlignment="1">
      <alignment horizontal="center"/>
    </xf>
    <xf numFmtId="0" fontId="17" fillId="5" borderId="65" xfId="0" applyFont="1" applyFill="1" applyBorder="1" applyAlignment="1">
      <alignment horizontal="center"/>
    </xf>
    <xf numFmtId="0" fontId="19" fillId="8" borderId="12"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65" xfId="0" applyFont="1" applyFill="1" applyBorder="1" applyAlignment="1">
      <alignment horizontal="center" vertical="center" wrapText="1"/>
    </xf>
    <xf numFmtId="0" fontId="17" fillId="4" borderId="13"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6" xfId="0" applyFont="1" applyFill="1" applyBorder="1" applyAlignment="1">
      <alignment horizontal="center"/>
    </xf>
    <xf numFmtId="0" fontId="19" fillId="8" borderId="9" xfId="0" applyFont="1" applyFill="1" applyBorder="1" applyAlignment="1">
      <alignment horizontal="center"/>
    </xf>
    <xf numFmtId="0" fontId="19" fillId="8" borderId="13" xfId="0" applyFont="1" applyFill="1" applyBorder="1" applyAlignment="1">
      <alignment horizontal="center"/>
    </xf>
    <xf numFmtId="0" fontId="19" fillId="8" borderId="55" xfId="0" applyFont="1" applyFill="1" applyBorder="1" applyAlignment="1">
      <alignment horizontal="center"/>
    </xf>
    <xf numFmtId="0" fontId="19" fillId="8" borderId="43" xfId="0" applyFont="1" applyFill="1" applyBorder="1" applyAlignment="1">
      <alignment horizontal="center"/>
    </xf>
    <xf numFmtId="0" fontId="19" fillId="8" borderId="50" xfId="0" applyFont="1" applyFill="1" applyBorder="1" applyAlignment="1">
      <alignment horizontal="center"/>
    </xf>
    <xf numFmtId="0" fontId="19" fillId="4" borderId="13" xfId="0" applyFont="1" applyFill="1" applyBorder="1" applyAlignment="1">
      <alignment horizontal="center"/>
    </xf>
    <xf numFmtId="0" fontId="19" fillId="8" borderId="5" xfId="0" applyFont="1" applyFill="1" applyBorder="1" applyAlignment="1">
      <alignment horizontal="center" wrapText="1"/>
    </xf>
    <xf numFmtId="0" fontId="19" fillId="8" borderId="7" xfId="0" applyFont="1" applyFill="1" applyBorder="1" applyAlignment="1">
      <alignment horizontal="center" wrapText="1"/>
    </xf>
    <xf numFmtId="0" fontId="19" fillId="8" borderId="11" xfId="0" applyFont="1" applyFill="1" applyBorder="1" applyAlignment="1">
      <alignment horizontal="center" wrapText="1"/>
    </xf>
    <xf numFmtId="0" fontId="19" fillId="0" borderId="11" xfId="0" applyFont="1" applyBorder="1" applyAlignment="1">
      <alignment horizontal="center"/>
    </xf>
    <xf numFmtId="0" fontId="19" fillId="0" borderId="46" xfId="0" applyFont="1" applyBorder="1" applyAlignment="1">
      <alignment horizontal="center"/>
    </xf>
    <xf numFmtId="0" fontId="19" fillId="0" borderId="43" xfId="0" applyFont="1" applyBorder="1" applyAlignment="1">
      <alignment horizontal="center"/>
    </xf>
    <xf numFmtId="0" fontId="19" fillId="0" borderId="50" xfId="0" applyFont="1" applyBorder="1" applyAlignment="1">
      <alignment horizontal="center"/>
    </xf>
    <xf numFmtId="0" fontId="17" fillId="4" borderId="42" xfId="0" applyFont="1" applyFill="1" applyBorder="1" applyAlignment="1">
      <alignment horizontal="center"/>
    </xf>
    <xf numFmtId="0" fontId="19" fillId="4" borderId="75" xfId="0" applyFont="1" applyFill="1" applyBorder="1" applyAlignment="1">
      <alignment horizontal="center"/>
    </xf>
    <xf numFmtId="0" fontId="19" fillId="4" borderId="36" xfId="0" applyFont="1" applyFill="1" applyBorder="1" applyAlignment="1">
      <alignment horizontal="center"/>
    </xf>
    <xf numFmtId="0" fontId="19" fillId="4" borderId="76" xfId="0" applyFont="1" applyFill="1" applyBorder="1" applyAlignment="1">
      <alignment horizontal="center"/>
    </xf>
    <xf numFmtId="0" fontId="19" fillId="7" borderId="36" xfId="0" applyFont="1" applyFill="1" applyBorder="1" applyAlignment="1">
      <alignment horizontal="center"/>
    </xf>
    <xf numFmtId="0" fontId="19" fillId="7" borderId="37" xfId="0" applyFont="1" applyFill="1" applyBorder="1" applyAlignment="1">
      <alignment horizontal="center"/>
    </xf>
    <xf numFmtId="0" fontId="18" fillId="5" borderId="72" xfId="0" applyFont="1" applyFill="1" applyBorder="1" applyAlignment="1">
      <alignment horizontal="center"/>
    </xf>
    <xf numFmtId="0" fontId="19" fillId="4" borderId="46" xfId="0" applyFont="1" applyFill="1" applyBorder="1" applyAlignment="1">
      <alignment horizontal="center"/>
    </xf>
    <xf numFmtId="0" fontId="19" fillId="4" borderId="43" xfId="0" applyFont="1" applyFill="1" applyBorder="1" applyAlignment="1">
      <alignment horizontal="center"/>
    </xf>
    <xf numFmtId="0" fontId="19" fillId="4" borderId="42" xfId="0" applyFont="1" applyFill="1" applyBorder="1" applyAlignment="1">
      <alignment horizontal="center"/>
    </xf>
    <xf numFmtId="0" fontId="19" fillId="8" borderId="64" xfId="0" applyFont="1" applyFill="1" applyBorder="1" applyAlignment="1">
      <alignment horizontal="center"/>
    </xf>
    <xf numFmtId="0" fontId="17" fillId="0" borderId="13" xfId="0" applyFont="1" applyBorder="1" applyAlignment="1">
      <alignment horizontal="center"/>
    </xf>
    <xf numFmtId="0" fontId="17" fillId="0" borderId="7" xfId="0" applyFont="1" applyBorder="1" applyAlignment="1">
      <alignment horizontal="center"/>
    </xf>
    <xf numFmtId="0" fontId="17" fillId="0" borderId="6" xfId="0" applyFont="1" applyBorder="1" applyAlignment="1">
      <alignment horizontal="center"/>
    </xf>
    <xf numFmtId="0" fontId="17" fillId="5" borderId="52" xfId="0" applyFont="1" applyFill="1" applyBorder="1" applyAlignment="1">
      <alignment horizontal="center"/>
    </xf>
    <xf numFmtId="0" fontId="17" fillId="0" borderId="42" xfId="0" applyFont="1" applyBorder="1" applyAlignment="1">
      <alignment horizontal="center"/>
    </xf>
    <xf numFmtId="0" fontId="17" fillId="0" borderId="52"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9" xfId="0" applyFont="1" applyBorder="1" applyAlignment="1">
      <alignment horizontal="center" vertical="center" wrapText="1"/>
    </xf>
    <xf numFmtId="0" fontId="100" fillId="7" borderId="0" xfId="0" applyFont="1" applyFill="1" applyAlignment="1">
      <alignment horizontal="center"/>
    </xf>
    <xf numFmtId="0" fontId="101" fillId="4" borderId="0" xfId="0" applyFont="1" applyFill="1" applyAlignment="1">
      <alignment horizontal="center"/>
    </xf>
    <xf numFmtId="0" fontId="102" fillId="4" borderId="0" xfId="0" applyFont="1" applyFill="1" applyAlignment="1">
      <alignment horizontal="center"/>
    </xf>
    <xf numFmtId="0" fontId="2" fillId="0" borderId="0" xfId="0" applyFont="1" applyAlignment="1">
      <alignment horizontal="left" vertical="top" wrapText="1"/>
    </xf>
    <xf numFmtId="0" fontId="9" fillId="4" borderId="0" xfId="0" applyFont="1" applyFill="1" applyAlignment="1">
      <alignment horizontal="center" vertical="top" wrapText="1"/>
    </xf>
    <xf numFmtId="0" fontId="9" fillId="0" borderId="0" xfId="161" applyFont="1" applyAlignment="1">
      <alignment horizontal="right" vertical="top"/>
    </xf>
    <xf numFmtId="0" fontId="17" fillId="0" borderId="0" xfId="161" applyFont="1" applyAlignment="1">
      <alignment horizontal="justify" wrapText="1"/>
    </xf>
    <xf numFmtId="0" fontId="17" fillId="0" borderId="0" xfId="161" applyFont="1" applyAlignment="1">
      <alignment horizontal="justify" vertical="center" wrapText="1"/>
    </xf>
    <xf numFmtId="0" fontId="17" fillId="0" borderId="0" xfId="161" applyFont="1" applyAlignment="1">
      <alignment horizontal="left" vertical="center" wrapText="1"/>
    </xf>
    <xf numFmtId="0" fontId="2" fillId="3" borderId="52" xfId="161" applyFont="1" applyFill="1" applyBorder="1" applyAlignment="1">
      <alignment horizontal="center" vertical="center" wrapText="1"/>
    </xf>
    <xf numFmtId="0" fontId="2" fillId="3" borderId="44" xfId="161" applyFont="1" applyFill="1" applyBorder="1" applyAlignment="1">
      <alignment horizontal="center" vertical="center"/>
    </xf>
    <xf numFmtId="0" fontId="2" fillId="3" borderId="49" xfId="161" applyFont="1" applyFill="1" applyBorder="1" applyAlignment="1">
      <alignment horizontal="center" vertical="center"/>
    </xf>
    <xf numFmtId="0" fontId="17" fillId="0" borderId="0" xfId="161" applyFont="1" applyAlignment="1">
      <alignment horizontal="justify" vertical="center"/>
    </xf>
    <xf numFmtId="0" fontId="90" fillId="0" borderId="0" xfId="161" applyFont="1" applyAlignment="1">
      <alignment horizontal="center" vertical="top" wrapText="1"/>
    </xf>
    <xf numFmtId="0" fontId="17" fillId="0" borderId="0" xfId="161" applyFont="1" applyAlignment="1">
      <alignment horizontal="left" vertical="center"/>
    </xf>
    <xf numFmtId="0" fontId="17" fillId="3" borderId="58" xfId="161" applyFont="1" applyFill="1" applyBorder="1" applyAlignment="1">
      <alignment horizontal="center" vertical="center"/>
    </xf>
    <xf numFmtId="0" fontId="17" fillId="3" borderId="57" xfId="161" applyFont="1" applyFill="1" applyBorder="1" applyAlignment="1">
      <alignment horizontal="center" vertical="center"/>
    </xf>
    <xf numFmtId="0" fontId="17" fillId="3" borderId="56" xfId="161" applyFont="1" applyFill="1" applyBorder="1" applyAlignment="1">
      <alignment horizontal="center" vertical="center"/>
    </xf>
    <xf numFmtId="3" fontId="2" fillId="0" borderId="0" xfId="162" applyNumberFormat="1" applyFont="1" applyFill="1" applyBorder="1" applyAlignment="1">
      <alignment horizontal="center" vertical="center"/>
    </xf>
    <xf numFmtId="0" fontId="17" fillId="0" borderId="0" xfId="161" applyFont="1" applyAlignment="1">
      <alignment horizontal="justify" vertical="top" wrapText="1"/>
    </xf>
    <xf numFmtId="0" fontId="91" fillId="27" borderId="0" xfId="161" applyFont="1" applyFill="1" applyAlignment="1">
      <alignment horizontal="center" vertical="center" wrapText="1"/>
    </xf>
    <xf numFmtId="0" fontId="17" fillId="0" borderId="0" xfId="161" applyFont="1" applyAlignment="1">
      <alignment horizontal="justify"/>
    </xf>
    <xf numFmtId="0" fontId="17" fillId="0" borderId="0" xfId="161" applyFont="1" applyAlignment="1">
      <alignment horizontal="left" vertical="top"/>
    </xf>
    <xf numFmtId="0" fontId="79" fillId="0" borderId="43" xfId="161" applyFont="1" applyBorder="1" applyAlignment="1">
      <alignment horizontal="left" vertical="center"/>
    </xf>
    <xf numFmtId="0" fontId="79" fillId="0" borderId="7" xfId="161" applyFont="1" applyBorder="1" applyAlignment="1">
      <alignment horizontal="left" vertical="center"/>
    </xf>
    <xf numFmtId="0" fontId="94" fillId="27" borderId="0" xfId="161" applyFont="1" applyFill="1" applyAlignment="1">
      <alignment horizontal="center" vertical="center" wrapText="1"/>
    </xf>
    <xf numFmtId="0" fontId="94" fillId="27" borderId="59" xfId="161" applyFont="1" applyFill="1" applyBorder="1" applyAlignment="1">
      <alignment horizontal="center" vertical="center" wrapText="1"/>
    </xf>
    <xf numFmtId="0" fontId="74" fillId="3" borderId="0" xfId="161" applyFont="1" applyFill="1" applyAlignment="1">
      <alignment horizontal="center" vertical="center"/>
    </xf>
    <xf numFmtId="0" fontId="95" fillId="0" borderId="0" xfId="161" applyFont="1" applyAlignment="1">
      <alignment horizontal="justify" vertical="center" wrapText="1"/>
    </xf>
    <xf numFmtId="0" fontId="13" fillId="0" borderId="0" xfId="161" applyFont="1" applyAlignment="1">
      <alignment horizontal="left"/>
    </xf>
    <xf numFmtId="0" fontId="13" fillId="0" borderId="0" xfId="161" applyFont="1" applyAlignment="1">
      <alignment horizontal="justify" vertical="center"/>
    </xf>
    <xf numFmtId="0" fontId="90" fillId="0" borderId="0" xfId="161" applyFont="1" applyAlignment="1">
      <alignment horizontal="center" vertical="center" wrapText="1"/>
    </xf>
    <xf numFmtId="0" fontId="2" fillId="0" borderId="7" xfId="161" applyFont="1" applyBorder="1" applyAlignment="1">
      <alignment horizontal="center" vertical="center"/>
    </xf>
    <xf numFmtId="0" fontId="2" fillId="3" borderId="52" xfId="161" applyFont="1" applyFill="1" applyBorder="1" applyAlignment="1">
      <alignment horizontal="center" vertical="center"/>
    </xf>
    <xf numFmtId="0" fontId="7" fillId="0" borderId="0" xfId="161" applyFont="1" applyAlignment="1">
      <alignment horizontal="center" vertical="center"/>
    </xf>
  </cellXfs>
  <cellStyles count="163">
    <cellStyle name="20% - Accent1 2" xfId="159" xr:uid="{EB289844-7F76-463F-9D7E-54292F78ADE4}"/>
    <cellStyle name="20% - Accent1 3" xfId="152" xr:uid="{775F21F4-3231-43C1-93A2-D8A9B9A707E0}"/>
    <cellStyle name="annie" xfId="7" xr:uid="{27330134-F49F-477A-A952-94F618D0DE3C}"/>
    <cellStyle name="AutoFormat-Optionen" xfId="8" xr:uid="{B8EF0189-50E2-4920-A09E-9FBA9E9297FB}"/>
    <cellStyle name="AutoFormat-Optionen 2" xfId="9" xr:uid="{36B21405-F196-4FD1-88CB-979D7D535AC3}"/>
    <cellStyle name="Bad 2" xfId="10" xr:uid="{54CB2155-D010-4627-8B8E-2C134786CBE1}"/>
    <cellStyle name="Besuchter Hyperlink" xfId="11" xr:uid="{0D6AFD0A-54EE-4E29-9E25-72CE9C6534C6}"/>
    <cellStyle name="BuiltOpt_Content" xfId="12" xr:uid="{2BA1DFB9-92F0-404F-A846-096DAF6DB5A6}"/>
    <cellStyle name="cat_number" xfId="13" xr:uid="{B0E0BC04-FFFF-4C0E-A914-67956A236691}"/>
    <cellStyle name="Check Cell 2" xfId="14" xr:uid="{5CAC5880-AA84-4314-9989-E1F7D47614EE}"/>
    <cellStyle name="CombinedVol_Data" xfId="15" xr:uid="{D9104B09-5F23-4D61-A137-DB7B800075E9}"/>
    <cellStyle name="Comma" xfId="1" builtinId="3"/>
    <cellStyle name="Comma 2" xfId="151" xr:uid="{BC77B963-B9FC-4C86-AC77-C5131EA6522E}"/>
    <cellStyle name="Comma 3" xfId="157" xr:uid="{A73B2A1E-229C-4C1C-83DB-243EC02D426D}"/>
    <cellStyle name="Comma 4" xfId="3" xr:uid="{7D70265B-2F15-4A8C-879C-1EEF4BDC9751}"/>
    <cellStyle name="Comma 5" xfId="162" xr:uid="{0BC6DDDA-127B-409A-BBB2-1AC083D2E357}"/>
    <cellStyle name="Cyan_button_style" xfId="16" xr:uid="{CD533D2B-0211-4896-8E17-4BA4BED50CFF}"/>
    <cellStyle name="Date_Data" xfId="17" xr:uid="{C8D7D383-B1DE-4463-8E4C-55C0ADE3A797}"/>
    <cellStyle name="Dezimal [0]_AEV Dossier Px TFI Versuch2" xfId="18" xr:uid="{9D87DBBF-E96D-435E-A9CA-4B9B621E8919}"/>
    <cellStyle name="Dezimal_AEV Dossier Px TFI Versuch2" xfId="19" xr:uid="{E4802F71-0F07-4FF8-9BEF-904E675CEC4E}"/>
    <cellStyle name="Edited_Data" xfId="20" xr:uid="{A4D4BB2F-52A0-4D8D-BEF5-8F19D56FB5F2}"/>
    <cellStyle name="Estimated_Data" xfId="21" xr:uid="{3FCFBDA2-1443-4DC2-96B1-CD7216B2F7CC}"/>
    <cellStyle name="Euro" xfId="22" xr:uid="{A4374121-D145-4EF9-A02E-3F100F5C810A}"/>
    <cellStyle name="Forecast_Data" xfId="23" xr:uid="{FF31A758-14D8-4CD8-9446-D76E1A9BBCD9}"/>
    <cellStyle name="Formule" xfId="24" xr:uid="{300B6BA8-77BC-4698-870D-2EE6E2B454EA}"/>
    <cellStyle name="Formule%1" xfId="25" xr:uid="{3550AE62-D894-4B55-AF61-F893C8DC1940}"/>
    <cellStyle name="FormuleNb0" xfId="26" xr:uid="{7E179CEB-8E0D-445D-91E9-5716BB54F5F3}"/>
    <cellStyle name="FormuleNb1" xfId="27" xr:uid="{A4EC6866-9F28-4682-BB35-D78C33CFD3EB}"/>
    <cellStyle name="FormuleNb2" xfId="28" xr:uid="{C8730B28-0639-48B2-9A6E-4AFC9E76C7F9}"/>
    <cellStyle name="Gevolgde hyperlink" xfId="29" xr:uid="{9F14180C-3773-48EA-8B8B-45B5AFC5582C}"/>
    <cellStyle name="Good 2" xfId="30" xr:uid="{903FA7FD-2BFF-473E-8ECD-7C590194068B}"/>
    <cellStyle name="Heading 1 2" xfId="31" xr:uid="{F924F9E3-6384-42A1-99D4-FB1FFE3E4703}"/>
    <cellStyle name="Heading 2 2" xfId="32" xr:uid="{3F04E2B4-BE6C-4C0F-8DD5-754DA6A41DEF}"/>
    <cellStyle name="Heading 3 2" xfId="33" xr:uid="{8FB9BB76-EB60-4B51-81A2-3BBF9EDCC6F3}"/>
    <cellStyle name="Heading 4 2" xfId="34" xr:uid="{7C3697CA-616F-4B5A-9A4F-1A5A0E03DE8B}"/>
    <cellStyle name="Hyperlink" xfId="35" xr:uid="{C14B6461-A59D-4CE8-BD94-646D2959081C}"/>
    <cellStyle name="Hyperlink seguido" xfId="36" xr:uid="{6BB1E759-E79C-4651-AE61-C7E8C236CA0B}"/>
    <cellStyle name="Incentive_Added_Cont_Desc" xfId="37" xr:uid="{8B730B76-9888-419B-8F2B-C3B5F8919151}"/>
    <cellStyle name="Indice" xfId="38" xr:uid="{0B599EC4-CE93-41D0-AAE2-C2504FB76614}"/>
    <cellStyle name="Item_Current" xfId="39" xr:uid="{18988483-FD72-46AF-B3A2-AE463C088B4C}"/>
    <cellStyle name="Komma [0]_avclient" xfId="40" xr:uid="{3B566B2E-E977-483A-956B-58AB34780E7A}"/>
    <cellStyle name="Komma 2" xfId="41" xr:uid="{AD471D28-72E4-442E-BBF8-ED4D77ABA727}"/>
    <cellStyle name="Komma_avclient" xfId="42" xr:uid="{2E55A3FD-C117-491E-AB22-984313593106}"/>
    <cellStyle name="Level01" xfId="43" xr:uid="{70BAA686-17AC-4B61-9E92-C1F03B903A62}"/>
    <cellStyle name="Level01 2" xfId="44" xr:uid="{DF1E761E-7608-44DE-8918-093D9EE4512A}"/>
    <cellStyle name="Level01_Prices &amp; mix Versions 1st Body" xfId="45" xr:uid="{7AA4139F-86E6-4BDD-AEC4-034B863D3C11}"/>
    <cellStyle name="Level02" xfId="46" xr:uid="{0BD492B0-E70D-4042-8B37-FDE6A55086BF}"/>
    <cellStyle name="Level1" xfId="47" xr:uid="{29F2081F-A74C-439F-A041-D5C195475801}"/>
    <cellStyle name="Level1 2" xfId="48" xr:uid="{8FAE2C15-02D5-4EBD-82F7-D1ACBA99BF00}"/>
    <cellStyle name="Level1_Prices &amp; mix Versions 1st Body" xfId="49" xr:uid="{88FEC653-80C9-4B1D-B7D3-9F98F5725A9E}"/>
    <cellStyle name="Level2" xfId="50" xr:uid="{9909A36F-6CF4-4AFC-865A-1E5E4A470ACB}"/>
    <cellStyle name="Linked Cell 2" xfId="51" xr:uid="{1B8D0E50-FBC3-4E32-881A-3761E01D70FC}"/>
    <cellStyle name="Migliaia (0)_COMPET_J77_NEW_PCOM" xfId="52" xr:uid="{FBAC8B13-9C04-46F1-9BB9-021D57EBD6A2}"/>
    <cellStyle name="Migliaia_COMPET_J77_NEW_PCOM" xfId="53" xr:uid="{9FAEADCD-51BD-4D70-A582-B3FC18C95249}"/>
    <cellStyle name="Millares [0]_alzameg" xfId="54" xr:uid="{A6E020FE-A593-4C28-ACD3-6C6D092BCFDC}"/>
    <cellStyle name="Millares 2" xfId="142" xr:uid="{1A006834-5188-4C23-A0C9-64275E5E588C}"/>
    <cellStyle name="Millares_alzameg" xfId="55" xr:uid="{F308E482-8E6F-4B27-8DEC-4ECAC85CA07F}"/>
    <cellStyle name="Milliers 2" xfId="56" xr:uid="{0AC69E07-2831-4DA8-8FBA-79D80EA63672}"/>
    <cellStyle name="Milliers 2 2" xfId="5" xr:uid="{6B1794E4-214F-4323-8047-D1A96FF37BD7}"/>
    <cellStyle name="Milliers 2 2 2" xfId="57" xr:uid="{D0E57AC9-B2F7-43A3-B681-D1175D25A1A8}"/>
    <cellStyle name="Milliers 2 2_Complementary Synthesis" xfId="134" xr:uid="{E00FCFFB-7523-4768-841B-33BD3483CBA4}"/>
    <cellStyle name="Milliers 2_Economic Synthesis" xfId="144" xr:uid="{706C8671-FA5B-4E6B-92BB-B649B126F602}"/>
    <cellStyle name="Milliers 3" xfId="58" xr:uid="{382B8912-80CF-4D32-8B4C-AABBA0E10977}"/>
    <cellStyle name="Milliers 3 2" xfId="4" xr:uid="{5FF21FB9-BC9C-4D8C-BFAF-6C465EA79FBD}"/>
    <cellStyle name="Milliers 3 3" xfId="59" xr:uid="{C92BD8E0-23DE-4996-A365-3F77B4065F03}"/>
    <cellStyle name="Milliers 3_Economic Synthesis" xfId="145" xr:uid="{82537072-F885-446F-9C36-7AC7774FE23C}"/>
    <cellStyle name="Milliers 4" xfId="60" xr:uid="{8B0EB26A-4B18-448A-8BD6-32B415199585}"/>
    <cellStyle name="MilliersN&amp;R,0" xfId="61" xr:uid="{71897437-6E96-4A8D-80B4-B12B671FC5F7}"/>
    <cellStyle name="MilliersN&amp;R,0 2" xfId="62" xr:uid="{2621C1CE-4B65-41C8-9F1D-29486655D5B1}"/>
    <cellStyle name="MilliersN&amp;R,0 2 2" xfId="63" xr:uid="{DD03646A-8E52-4718-887A-9E3FBBFDA88A}"/>
    <cellStyle name="MilliersN&amp;R,0 3" xfId="64" xr:uid="{4FF4BB31-2DE0-49CC-94AD-DDBC8F705ACF}"/>
    <cellStyle name="MilliersN&amp;R,0 3 2" xfId="65" xr:uid="{D4EBDC87-6BF1-45EA-90BC-281AC2E18CB4}"/>
    <cellStyle name="MilliersN&amp;R,0 4" xfId="66" xr:uid="{057488C0-8449-462A-A4FA-B64C9F0A4905}"/>
    <cellStyle name="Modif" xfId="67" xr:uid="{0C8213FB-7F61-4BA2-AF88-D7252094A4B0}"/>
    <cellStyle name="Moneda [0]_alzameg" xfId="68" xr:uid="{6734EBF9-9486-4DE9-9B79-BE2CB867CD7C}"/>
    <cellStyle name="Moneda_alzameg" xfId="69" xr:uid="{A90A3248-42F2-48E9-83CB-795A36A21C44}"/>
    <cellStyle name="Monétaire 2" xfId="70" xr:uid="{B75E56BE-1DE3-4E71-9730-F1050C8D6D26}"/>
    <cellStyle name="Monétaire 2 2" xfId="71" xr:uid="{F81694C9-A83A-4BB4-A4F8-C5E9A3A3B602}"/>
    <cellStyle name="Monétaire 2_Economic Synthesis" xfId="146" xr:uid="{782B113C-8217-441C-BECF-B38FC7F214E9}"/>
    <cellStyle name="Monétaire 3" xfId="72" xr:uid="{DEF9D874-EC86-4E04-A6E8-635FBB6E935F}"/>
    <cellStyle name="Monétaire 3 2" xfId="73" xr:uid="{B0AFF253-B615-45A4-99D2-5962EB3E2D15}"/>
    <cellStyle name="Monétaire 3_Economic Synthesis" xfId="147" xr:uid="{EE7B17D3-A2CC-4407-9C1D-0D48CA0F6317}"/>
    <cellStyle name="Monétaire 4" xfId="74" xr:uid="{F4AC4DDB-0011-4DF0-A6DC-CAAABCC33FAA}"/>
    <cellStyle name="Monétaire 5" xfId="138" xr:uid="{50183D93-437D-4970-A85F-5F8805ACC5EB}"/>
    <cellStyle name="Navadno_SLVNVP_0281_CL31_VP_O" xfId="75" xr:uid="{F69ECA54-60B4-495F-B4C7-750C17E8AE61}"/>
    <cellStyle name="Neutral 2" xfId="158" xr:uid="{0052A840-4AF2-45A7-963F-9D647FFD9968}"/>
    <cellStyle name="Neutral 3" xfId="154" xr:uid="{0BBA80F2-7D91-4D25-B042-6D103B5F0E34}"/>
    <cellStyle name="NewStyle" xfId="76" xr:uid="{F405AE44-4677-474F-A6AE-BC8D05C3BBA1}"/>
    <cellStyle name="Nombre2" xfId="77" xr:uid="{B9D52998-24BF-4F78-8B08-100572FBCCC2}"/>
    <cellStyle name="Normal" xfId="0" builtinId="0"/>
    <cellStyle name="Normal 10" xfId="155" xr:uid="{404CFC4C-CFA0-49BC-8B42-86F6360C85CE}"/>
    <cellStyle name="Normal 11" xfId="161" xr:uid="{3640FF08-6D0C-41B7-9241-0AC91BCE2C3A}"/>
    <cellStyle name="Normal 2" xfId="2" xr:uid="{5150C153-E961-406E-A8AC-3930F95EEA4F}"/>
    <cellStyle name="Normal 2 3" xfId="143" xr:uid="{FFCACD51-2B21-40E8-9F66-7F6F0C2AAC87}"/>
    <cellStyle name="Normal 3" xfId="135" xr:uid="{889DDD80-AA8E-48BC-8310-8BEE2726ACCC}"/>
    <cellStyle name="Normal 4" xfId="136" xr:uid="{0E5B84A8-F1CB-427D-9F33-93098F2E59EC}"/>
    <cellStyle name="Normal 5" xfId="137" xr:uid="{4C975E67-263E-4D21-AD63-FA0E79715894}"/>
    <cellStyle name="Normal 6" xfId="140" xr:uid="{E56BF267-5142-4793-A5EB-1D2FD7A26EE8}"/>
    <cellStyle name="Normal 7" xfId="148" xr:uid="{1C5E7212-56B8-47B8-850A-B6E0EE546F84}"/>
    <cellStyle name="Normal 8" xfId="149" xr:uid="{343668C0-1E67-407F-BD17-E1F0B9B85CDB}"/>
    <cellStyle name="Normal 9" xfId="150" xr:uid="{2CAE7EFB-12F4-4064-895A-33C51FEBFDF1}"/>
    <cellStyle name="Normal gras souligné" xfId="78" xr:uid="{C9510DC5-B3AF-4534-8D89-7B73C428CD2B}"/>
    <cellStyle name="Normale_Cascade_prix_J77_PCOM" xfId="79" xr:uid="{4A0F4C98-2FA8-4250-AF40-B70C96D39AD3}"/>
    <cellStyle name="Normalny_calcul+150KHUF" xfId="6" xr:uid="{53649611-B2F2-427C-81CB-4AAE7EB6B14B}"/>
    <cellStyle name="Note 2" xfId="153" xr:uid="{0F7C46E9-251A-4475-9888-EA2EDD9C4F19}"/>
    <cellStyle name="Note 2 2" xfId="160" xr:uid="{F03F1CDE-7778-40F5-9F37-7C586BB69E9F}"/>
    <cellStyle name="Note 3" xfId="80" xr:uid="{E10B87E5-A6CC-4A1A-A0C5-642E56FE4899}"/>
    <cellStyle name="Option_Added_Cont_Desc" xfId="81" xr:uid="{030D016D-EEAD-4CFB-8CB4-EDA3CAA819FC}"/>
    <cellStyle name="Percent 2" xfId="141" xr:uid="{9534AE07-743E-47FA-9622-0FA8566EF024}"/>
    <cellStyle name="Percent 3" xfId="156" xr:uid="{3B0FCB0E-DAB6-47BB-B2A3-97DD907735AD}"/>
    <cellStyle name="Pource - Style1" xfId="82" xr:uid="{5E889602-1D4F-4B6A-BA3C-CD34DE68E11D}"/>
    <cellStyle name="Pourcentage 2" xfId="83" xr:uid="{F2DBD867-6657-45C6-A496-3D4C649E2C06}"/>
    <cellStyle name="Pourcentage 2 2" xfId="84" xr:uid="{AFCB7F63-8E46-4551-BA8E-DF109A2B6D63}"/>
    <cellStyle name="Pourcentage 2 2 2" xfId="85" xr:uid="{BA8755FB-F41E-4517-A39A-17EE55229BA0}"/>
    <cellStyle name="Pourcentage 2 3" xfId="86" xr:uid="{84D34B43-BF16-471F-84FC-F9501D891806}"/>
    <cellStyle name="Pourcentage 3" xfId="87" xr:uid="{EB1841A5-3C1F-4DFF-A89B-667FF6E2CFA8}"/>
    <cellStyle name="Pourcentage 3 2" xfId="88" xr:uid="{4CF8F589-49A5-4F31-A1E1-30D924647503}"/>
    <cellStyle name="Pourcentage 3 3" xfId="89" xr:uid="{FC083B7C-3EEE-4F31-A708-3903E992E10B}"/>
    <cellStyle name="Pourcentage 4" xfId="90" xr:uid="{BD70DA71-FC82-439F-ABF4-7CAB8A1B7FB5}"/>
    <cellStyle name="Pourcentage 5" xfId="139" xr:uid="{A8C88B80-035A-4F02-AA2D-121159FA2F0C}"/>
    <cellStyle name="PourcentageN&amp;R,0" xfId="91" xr:uid="{EB07203B-A917-43E7-B46D-2C1E3090FEAA}"/>
    <cellStyle name="PourcentageN&amp;R,0 2" xfId="92" xr:uid="{10A66251-8150-4E62-BBCD-B1DAE154309E}"/>
    <cellStyle name="PourcentageN&amp;R,0 2 2" xfId="93" xr:uid="{92C1B34F-8593-43D2-B58E-1B56573A376E}"/>
    <cellStyle name="PourcentageN&amp;R,0 3" xfId="94" xr:uid="{66223D82-0866-4C72-9973-6ACB5A373F3E}"/>
    <cellStyle name="PourcentageN&amp;R,0 3 2" xfId="95" xr:uid="{9F123468-F806-4D93-B236-73E7E58733C9}"/>
    <cellStyle name="PourcentageN&amp;R,0 4" xfId="96" xr:uid="{D6659013-CFB8-452C-9C1C-9BE50DC5A404}"/>
    <cellStyle name="Preliminary_Data" xfId="97" xr:uid="{AF332680-CFA4-4A3F-B997-3C46EA1161E2}"/>
    <cellStyle name="Prices_Data" xfId="98" xr:uid="{02B2AA65-8D77-4AF4-B712-773A0350E5D5}"/>
    <cellStyle name="Prozent 2" xfId="99" xr:uid="{15CFCC23-0486-4A61-A6F5-ADF615D60237}"/>
    <cellStyle name="pseudo_pourcentage" xfId="100" xr:uid="{67A67FF0-C400-4039-A821-C4957F781D39}"/>
    <cellStyle name="Retour Normal" xfId="101" xr:uid="{E486B72B-9011-43E1-B1F2-FE439374C784}"/>
    <cellStyle name="Saisie" xfId="102" xr:uid="{DD30E0F1-3573-4ED9-9266-85954BE8CD63}"/>
    <cellStyle name="Saisie%1" xfId="103" xr:uid="{5DB3D17F-7433-4913-86EC-82AAE1353987}"/>
    <cellStyle name="Saisie%1 2" xfId="104" xr:uid="{596311D4-B91D-43FE-8B1F-5709E1491B77}"/>
    <cellStyle name="Saisie%1_Prices &amp; mix Versions 1st Body" xfId="105" xr:uid="{94EFDE33-71C6-4DA6-A39A-7BA04A61046F}"/>
    <cellStyle name="Saisie_Feuil1" xfId="106" xr:uid="{A8E15EAE-DCFA-4CD6-ADDD-A6E30FA178B6}"/>
    <cellStyle name="SaisieNb0" xfId="107" xr:uid="{EF385746-3217-4671-B590-82DC3A445146}"/>
    <cellStyle name="SaisieNb0 2" xfId="108" xr:uid="{CFE06911-8DF2-4D1B-81F4-6BDA08F431E6}"/>
    <cellStyle name="SaisieNb0_Prices &amp; mix Versions 1st Body" xfId="109" xr:uid="{475A2E48-B6BB-47C2-AD6B-8739F7EBBBF5}"/>
    <cellStyle name="SaisieNb1" xfId="110" xr:uid="{A7832FBF-B6B8-4406-BC2B-AE3BFFA8DAEA}"/>
    <cellStyle name="SaisieNb1 2" xfId="111" xr:uid="{A1ECDA84-1B94-4003-B39F-EAC12E116554}"/>
    <cellStyle name="SaisieNb1_Prices &amp; mix Versions 1st Body" xfId="112" xr:uid="{395BDA83-B410-4710-B21A-117A2968A532}"/>
    <cellStyle name="Standaard_4. Ecart ph1-ph2" xfId="113" xr:uid="{C7D0BE7C-6BCE-4186-9FA5-1912583F64DD}"/>
    <cellStyle name="Standard 2" xfId="114" xr:uid="{7072C120-DE81-497B-8AE2-51615396E579}"/>
    <cellStyle name="Standard 3" xfId="115" xr:uid="{E4D76970-E67F-4276-A1B4-91899CD7E28F}"/>
    <cellStyle name="Standard 4" xfId="116" xr:uid="{78BF83D7-2111-4984-A6F2-5ECE747D48CA}"/>
    <cellStyle name="Standard 5" xfId="117" xr:uid="{8EEA8995-6027-4627-969A-3B9017120823}"/>
    <cellStyle name="Standard 6" xfId="118" xr:uid="{2EE36D9B-BDAE-42F9-BB1F-CB2C89720F0A}"/>
    <cellStyle name="Standard 7" xfId="119" xr:uid="{AA8F4D66-8D5B-404D-9AE1-2A811F671A62}"/>
    <cellStyle name="Standard 8" xfId="120" xr:uid="{8A7FB3DF-2279-467B-8012-2C9534FE9C77}"/>
    <cellStyle name="Standard 9" xfId="121" xr:uid="{BF9833A2-C268-4F6F-A059-5C961548AE78}"/>
    <cellStyle name="Standard_ALLVP_0272_LA21_VP_V opérationnel" xfId="122" xr:uid="{7222DE77-F985-4E56-BB67-3E4812C59F21}"/>
    <cellStyle name="Stil 1" xfId="123" xr:uid="{6650F397-4714-4153-87DC-76A55AF60DF7}"/>
    <cellStyle name="Title 2" xfId="124" xr:uid="{48F8F450-590C-4F4B-B6B9-AB150240433D}"/>
    <cellStyle name="Überschrift 5" xfId="125" xr:uid="{03A0CDB7-2430-4A20-AADC-8A2E8D498206}"/>
    <cellStyle name="Valuta (0)_COMPET_J77_NEW_PCOM" xfId="126" xr:uid="{1B929E5B-E1AF-4CDC-8C9A-4ED17E366FED}"/>
    <cellStyle name="Valuta [0]_avclient" xfId="127" xr:uid="{A998221E-1B91-4769-969A-9EAA0184421D}"/>
    <cellStyle name="Valuta_avclient" xfId="128" xr:uid="{8FB25672-64C3-467D-8FED-B46920F134AA}"/>
    <cellStyle name="Vehicle_Benchmark" xfId="129" xr:uid="{DC303541-745B-400B-850E-124F7AD49265}"/>
    <cellStyle name="Version_Header" xfId="130" xr:uid="{5BBE5B6E-4571-452F-9C69-BFF680E4A528}"/>
    <cellStyle name="Volumes_Data" xfId="131" xr:uid="{067BEE4E-9C95-476F-870A-6FEF1E765B6A}"/>
    <cellStyle name="Währung [0]_AEV Dossier Px TFI Versuch2" xfId="132" xr:uid="{435184AF-90A3-4BD0-96DD-839812AA6E63}"/>
    <cellStyle name="Währung_AEV Dossier Px TFI Versuch2" xfId="133" xr:uid="{B01B2A83-9076-4DB7-B190-66FBC1733801}"/>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theme="1"/>
      </font>
      <border>
        <bottom style="thin">
          <color theme="0" tint="-0.34998626667073579"/>
        </bottom>
        <vertical/>
        <horizontal/>
      </border>
    </dxf>
    <dxf>
      <font>
        <color theme="1"/>
      </font>
      <fill>
        <patternFill>
          <bgColor theme="1"/>
        </patternFill>
      </fill>
      <border>
        <left style="thin">
          <color theme="0" tint="-0.499984740745262"/>
        </left>
        <right style="thin">
          <color theme="0" tint="-0.499984740745262"/>
        </right>
        <top style="thin">
          <color theme="0" tint="-0.499984740745262"/>
        </top>
        <bottom style="thin">
          <color theme="0" tint="-0.499984740745262"/>
        </bottom>
        <vertical/>
        <horizontal/>
      </border>
    </dxf>
  </dxfs>
  <tableStyles count="2" defaultTableStyle="TableStyleMedium2" defaultPivotStyle="PivotStyleLight16">
    <tableStyle name="Invisible" pivot="0" table="0" count="0" xr9:uid="{B907CAA4-21F4-4D46-9CBB-68D069BC5C02}"/>
    <tableStyle name="Slicer Black Background" pivot="0" table="0" count="2" xr9:uid="{82988AB7-7A9E-4465-904F-736FFD78ABF7}">
      <tableStyleElement type="wholeTable" dxfId="16"/>
      <tableStyleElement type="headerRow" dxfId="15"/>
    </tableStyle>
  </tableStyles>
  <colors>
    <mruColors>
      <color rgb="FFD86B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10</xdr:col>
      <xdr:colOff>438150</xdr:colOff>
      <xdr:row>1</xdr:row>
      <xdr:rowOff>132521</xdr:rowOff>
    </xdr:from>
    <xdr:to>
      <xdr:col>12</xdr:col>
      <xdr:colOff>597756</xdr:colOff>
      <xdr:row>11</xdr:row>
      <xdr:rowOff>123071</xdr:rowOff>
    </xdr:to>
    <xdr:pic>
      <xdr:nvPicPr>
        <xdr:cNvPr id="4" name="x_Picture 4">
          <a:extLst>
            <a:ext uri="{FF2B5EF4-FFF2-40B4-BE49-F238E27FC236}">
              <a16:creationId xmlns:a16="http://schemas.microsoft.com/office/drawing/2014/main" id="{E752C14F-119E-43E1-AD11-C332D7FDD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4225" y="313496"/>
          <a:ext cx="1340706" cy="1695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555625</xdr:colOff>
      <xdr:row>12</xdr:row>
      <xdr:rowOff>103187</xdr:rowOff>
    </xdr:from>
    <xdr:to>
      <xdr:col>12</xdr:col>
      <xdr:colOff>158749</xdr:colOff>
      <xdr:row>35</xdr:row>
      <xdr:rowOff>140651</xdr:rowOff>
    </xdr:to>
    <xdr:pic>
      <xdr:nvPicPr>
        <xdr:cNvPr id="5" name="Picture 4">
          <a:extLst>
            <a:ext uri="{FF2B5EF4-FFF2-40B4-BE49-F238E27FC236}">
              <a16:creationId xmlns:a16="http://schemas.microsoft.com/office/drawing/2014/main" id="{2A672FF1-1C57-7554-9646-16B8665138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9938" y="2103437"/>
          <a:ext cx="6334124" cy="4053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8403167</xdr:colOff>
      <xdr:row>0</xdr:row>
      <xdr:rowOff>74083</xdr:rowOff>
    </xdr:from>
    <xdr:to>
      <xdr:col>8</xdr:col>
      <xdr:colOff>202667</xdr:colOff>
      <xdr:row>9</xdr:row>
      <xdr:rowOff>302870</xdr:rowOff>
    </xdr:to>
    <xdr:pic>
      <xdr:nvPicPr>
        <xdr:cNvPr id="26" name="x_Picture 4">
          <a:extLst>
            <a:ext uri="{FF2B5EF4-FFF2-40B4-BE49-F238E27FC236}">
              <a16:creationId xmlns:a16="http://schemas.microsoft.com/office/drawing/2014/main" id="{2A1D6DB2-1D7F-4191-890E-E5D4AAB7789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419"/>
        <a:stretch/>
      </xdr:blipFill>
      <xdr:spPr bwMode="auto">
        <a:xfrm>
          <a:off x="9027584" y="74083"/>
          <a:ext cx="1462083" cy="2313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1186431</xdr:colOff>
      <xdr:row>47</xdr:row>
      <xdr:rowOff>15876</xdr:rowOff>
    </xdr:from>
    <xdr:to>
      <xdr:col>8</xdr:col>
      <xdr:colOff>297431</xdr:colOff>
      <xdr:row>58</xdr:row>
      <xdr:rowOff>206375</xdr:rowOff>
    </xdr:to>
    <xdr:sp macro="" textlink="">
      <xdr:nvSpPr>
        <xdr:cNvPr id="39" name="Rectangle 38">
          <a:extLst>
            <a:ext uri="{FF2B5EF4-FFF2-40B4-BE49-F238E27FC236}">
              <a16:creationId xmlns:a16="http://schemas.microsoft.com/office/drawing/2014/main" id="{8B89620C-3F7C-74FE-A2FD-5AEED7EE68C4}"/>
            </a:ext>
          </a:extLst>
        </xdr:cNvPr>
        <xdr:cNvSpPr/>
      </xdr:nvSpPr>
      <xdr:spPr>
        <a:xfrm>
          <a:off x="2642139" y="33694838"/>
          <a:ext cx="14620575" cy="3551207"/>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o-RO" sz="1100"/>
        </a:p>
      </xdr:txBody>
    </xdr:sp>
    <xdr:clientData/>
  </xdr:twoCellAnchor>
  <xdr:twoCellAnchor>
    <xdr:from>
      <xdr:col>4</xdr:col>
      <xdr:colOff>2467451</xdr:colOff>
      <xdr:row>48</xdr:row>
      <xdr:rowOff>113481</xdr:rowOff>
    </xdr:from>
    <xdr:to>
      <xdr:col>8</xdr:col>
      <xdr:colOff>174625</xdr:colOff>
      <xdr:row>58</xdr:row>
      <xdr:rowOff>181818</xdr:rowOff>
    </xdr:to>
    <xdr:grpSp>
      <xdr:nvGrpSpPr>
        <xdr:cNvPr id="26" name="Group 25">
          <a:extLst>
            <a:ext uri="{FF2B5EF4-FFF2-40B4-BE49-F238E27FC236}">
              <a16:creationId xmlns:a16="http://schemas.microsoft.com/office/drawing/2014/main" id="{94E4755A-4CEC-4643-947D-F286CAC44260}"/>
            </a:ext>
          </a:extLst>
        </xdr:cNvPr>
        <xdr:cNvGrpSpPr/>
      </xdr:nvGrpSpPr>
      <xdr:grpSpPr>
        <a:xfrm>
          <a:off x="4277201" y="32784231"/>
          <a:ext cx="10724674" cy="2941712"/>
          <a:chOff x="784628" y="46927940"/>
          <a:chExt cx="10026506" cy="2677241"/>
        </a:xfrm>
      </xdr:grpSpPr>
      <xdr:sp macro="" textlink="">
        <xdr:nvSpPr>
          <xdr:cNvPr id="38" name="TextBox 37">
            <a:extLst>
              <a:ext uri="{FF2B5EF4-FFF2-40B4-BE49-F238E27FC236}">
                <a16:creationId xmlns:a16="http://schemas.microsoft.com/office/drawing/2014/main" id="{7407D19B-3744-F44D-53BF-E994C5E986A1}"/>
              </a:ext>
            </a:extLst>
          </xdr:cNvPr>
          <xdr:cNvSpPr txBox="1"/>
        </xdr:nvSpPr>
        <xdr:spPr>
          <a:xfrm>
            <a:off x="784628" y="48717478"/>
            <a:ext cx="2133068" cy="887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latin typeface="NouvelR" pitchFamily="2" charset="0"/>
              </a:rPr>
              <a:t>design</a:t>
            </a:r>
            <a:r>
              <a:rPr lang="en-US" sz="2400" baseline="0">
                <a:latin typeface="NouvelR" pitchFamily="2" charset="0"/>
              </a:rPr>
              <a:t> ALTAO</a:t>
            </a:r>
          </a:p>
          <a:p>
            <a:pPr algn="ctr"/>
            <a:r>
              <a:rPr lang="en-US" sz="2400" baseline="0">
                <a:latin typeface="NouvelR" pitchFamily="2" charset="0"/>
              </a:rPr>
              <a:t>evolution</a:t>
            </a:r>
            <a:endParaRPr lang="en-US" sz="2400">
              <a:latin typeface="NouvelR" pitchFamily="2" charset="0"/>
            </a:endParaRPr>
          </a:p>
        </xdr:txBody>
      </xdr:sp>
      <xdr:grpSp>
        <xdr:nvGrpSpPr>
          <xdr:cNvPr id="28" name="Group 27">
            <a:extLst>
              <a:ext uri="{FF2B5EF4-FFF2-40B4-BE49-F238E27FC236}">
                <a16:creationId xmlns:a16="http://schemas.microsoft.com/office/drawing/2014/main" id="{3CD98D91-55C1-155A-0F58-E2F7141703B5}"/>
              </a:ext>
            </a:extLst>
          </xdr:cNvPr>
          <xdr:cNvGrpSpPr/>
        </xdr:nvGrpSpPr>
        <xdr:grpSpPr>
          <a:xfrm>
            <a:off x="3875542" y="46927940"/>
            <a:ext cx="2339789" cy="2663163"/>
            <a:chOff x="2126378" y="32737531"/>
            <a:chExt cx="2339789" cy="2727102"/>
          </a:xfrm>
        </xdr:grpSpPr>
        <xdr:pic>
          <xdr:nvPicPr>
            <xdr:cNvPr id="35" name="Picture 34">
              <a:extLst>
                <a:ext uri="{FF2B5EF4-FFF2-40B4-BE49-F238E27FC236}">
                  <a16:creationId xmlns:a16="http://schemas.microsoft.com/office/drawing/2014/main" id="{F6656E0E-DD6B-7401-4754-0665C508B37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186" t="11540" r="22473" b="10254"/>
            <a:stretch/>
          </xdr:blipFill>
          <xdr:spPr>
            <a:xfrm>
              <a:off x="2177501" y="32737531"/>
              <a:ext cx="2116269" cy="1760343"/>
            </a:xfrm>
            <a:prstGeom prst="rect">
              <a:avLst/>
            </a:prstGeom>
          </xdr:spPr>
        </xdr:pic>
        <xdr:sp macro="" textlink="">
          <xdr:nvSpPr>
            <xdr:cNvPr id="36" name="TextBox 35">
              <a:extLst>
                <a:ext uri="{FF2B5EF4-FFF2-40B4-BE49-F238E27FC236}">
                  <a16:creationId xmlns:a16="http://schemas.microsoft.com/office/drawing/2014/main" id="{248A9547-1108-8A16-34FB-2E5586DF1D56}"/>
                </a:ext>
              </a:extLst>
            </xdr:cNvPr>
            <xdr:cNvSpPr txBox="1"/>
          </xdr:nvSpPr>
          <xdr:spPr>
            <a:xfrm>
              <a:off x="2126378" y="34606919"/>
              <a:ext cx="2339789" cy="857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latin typeface="NouvelR" pitchFamily="2" charset="0"/>
                </a:rPr>
                <a:t>design</a:t>
              </a:r>
              <a:r>
                <a:rPr lang="en-US" sz="2400" baseline="0">
                  <a:latin typeface="NouvelR" pitchFamily="2" charset="0"/>
                </a:rPr>
                <a:t> komah</a:t>
              </a:r>
            </a:p>
            <a:p>
              <a:pPr algn="ctr"/>
              <a:r>
                <a:rPr lang="en-US" sz="2400" baseline="0">
                  <a:latin typeface="NouvelR" pitchFamily="2" charset="0"/>
                </a:rPr>
                <a:t>techno</a:t>
              </a:r>
              <a:endParaRPr lang="en-US" sz="2400">
                <a:latin typeface="NouvelR" pitchFamily="2" charset="0"/>
              </a:endParaRPr>
            </a:p>
          </xdr:txBody>
        </xdr:sp>
      </xdr:grpSp>
      <xdr:sp macro="" textlink="">
        <xdr:nvSpPr>
          <xdr:cNvPr id="34" name="TextBox 33">
            <a:extLst>
              <a:ext uri="{FF2B5EF4-FFF2-40B4-BE49-F238E27FC236}">
                <a16:creationId xmlns:a16="http://schemas.microsoft.com/office/drawing/2014/main" id="{11FE2BB2-7099-4354-D0F9-40BAB3E4DCFC}"/>
              </a:ext>
            </a:extLst>
          </xdr:cNvPr>
          <xdr:cNvSpPr txBox="1"/>
        </xdr:nvSpPr>
        <xdr:spPr>
          <a:xfrm>
            <a:off x="6564928" y="48703416"/>
            <a:ext cx="4246206" cy="845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latin typeface="NouvelR" pitchFamily="2" charset="0"/>
              </a:rPr>
              <a:t>design</a:t>
            </a:r>
            <a:r>
              <a:rPr lang="en-US" sz="2400" baseline="0">
                <a:latin typeface="NouvelR" pitchFamily="2" charset="0"/>
              </a:rPr>
              <a:t> </a:t>
            </a:r>
            <a:r>
              <a:rPr lang="en-US" sz="2400">
                <a:solidFill>
                  <a:schemeClr val="dk1"/>
                </a:solidFill>
                <a:latin typeface="NouvelR" pitchFamily="2" charset="0"/>
                <a:ea typeface="+mn-ea"/>
                <a:cs typeface="+mn-cs"/>
              </a:rPr>
              <a:t>ALTITUDE</a:t>
            </a:r>
          </a:p>
          <a:p>
            <a:pPr algn="ctr"/>
            <a:r>
              <a:rPr lang="en-US" sz="1100" baseline="0">
                <a:solidFill>
                  <a:schemeClr val="dk1"/>
                </a:solidFill>
                <a:effectLst/>
                <a:latin typeface="+mn-lt"/>
                <a:ea typeface="+mn-ea"/>
                <a:cs typeface="+mn-cs"/>
              </a:rPr>
              <a:t> </a:t>
            </a:r>
            <a:r>
              <a:rPr lang="en-US" sz="2400" baseline="0">
                <a:latin typeface="NouvelR" pitchFamily="2" charset="0"/>
              </a:rPr>
              <a:t>esprit Alpine </a:t>
            </a:r>
            <a:endParaRPr lang="en-US" sz="2400">
              <a:latin typeface="NouvelR" pitchFamily="2" charset="0"/>
            </a:endParaRPr>
          </a:p>
        </xdr:txBody>
      </xdr:sp>
    </xdr:grpSp>
    <xdr:clientData/>
  </xdr:twoCellAnchor>
  <xdr:twoCellAnchor editAs="oneCell">
    <xdr:from>
      <xdr:col>5</xdr:col>
      <xdr:colOff>1158875</xdr:colOff>
      <xdr:row>48</xdr:row>
      <xdr:rowOff>174626</xdr:rowOff>
    </xdr:from>
    <xdr:to>
      <xdr:col>7</xdr:col>
      <xdr:colOff>262157</xdr:colOff>
      <xdr:row>54</xdr:row>
      <xdr:rowOff>158751</xdr:rowOff>
    </xdr:to>
    <xdr:pic>
      <xdr:nvPicPr>
        <xdr:cNvPr id="2" name="Picture 1">
          <a:extLst>
            <a:ext uri="{FF2B5EF4-FFF2-40B4-BE49-F238E27FC236}">
              <a16:creationId xmlns:a16="http://schemas.microsoft.com/office/drawing/2014/main" id="{8A426570-00C5-33BA-3D7B-174D0D68C00C}"/>
            </a:ext>
          </a:extLst>
        </xdr:cNvPr>
        <xdr:cNvPicPr>
          <a:picLocks noChangeAspect="1"/>
        </xdr:cNvPicPr>
      </xdr:nvPicPr>
      <xdr:blipFill>
        <a:blip xmlns:r="http://schemas.openxmlformats.org/officeDocument/2006/relationships" r:embed="rId2"/>
        <a:stretch>
          <a:fillRect/>
        </a:stretch>
      </xdr:blipFill>
      <xdr:spPr>
        <a:xfrm>
          <a:off x="11541125" y="32845376"/>
          <a:ext cx="2183032" cy="1841500"/>
        </a:xfrm>
        <a:prstGeom prst="rect">
          <a:avLst/>
        </a:prstGeom>
      </xdr:spPr>
    </xdr:pic>
    <xdr:clientData/>
  </xdr:twoCellAnchor>
  <xdr:twoCellAnchor editAs="oneCell">
    <xdr:from>
      <xdr:col>4</xdr:col>
      <xdr:colOff>2222501</xdr:colOff>
      <xdr:row>48</xdr:row>
      <xdr:rowOff>222250</xdr:rowOff>
    </xdr:from>
    <xdr:to>
      <xdr:col>4</xdr:col>
      <xdr:colOff>4601731</xdr:colOff>
      <xdr:row>54</xdr:row>
      <xdr:rowOff>136905</xdr:rowOff>
    </xdr:to>
    <xdr:pic>
      <xdr:nvPicPr>
        <xdr:cNvPr id="3" name="Picture 2">
          <a:extLst>
            <a:ext uri="{FF2B5EF4-FFF2-40B4-BE49-F238E27FC236}">
              <a16:creationId xmlns:a16="http://schemas.microsoft.com/office/drawing/2014/main" id="{64CC933E-95C1-3EEB-8E97-80F53D999210}"/>
            </a:ext>
          </a:extLst>
        </xdr:cNvPr>
        <xdr:cNvPicPr>
          <a:picLocks noChangeAspect="1"/>
        </xdr:cNvPicPr>
      </xdr:nvPicPr>
      <xdr:blipFill>
        <a:blip xmlns:r="http://schemas.openxmlformats.org/officeDocument/2006/relationships" r:embed="rId3"/>
        <a:stretch>
          <a:fillRect/>
        </a:stretch>
      </xdr:blipFill>
      <xdr:spPr>
        <a:xfrm>
          <a:off x="4032251" y="32893000"/>
          <a:ext cx="2379230" cy="17720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266700</xdr:colOff>
      <xdr:row>27</xdr:row>
      <xdr:rowOff>180023</xdr:rowOff>
    </xdr:to>
    <xdr:grpSp>
      <xdr:nvGrpSpPr>
        <xdr:cNvPr id="9" name="Group 8">
          <a:extLst>
            <a:ext uri="{FF2B5EF4-FFF2-40B4-BE49-F238E27FC236}">
              <a16:creationId xmlns:a16="http://schemas.microsoft.com/office/drawing/2014/main" id="{99DAF1C9-52A4-4949-B40C-C2F31ACC4DAA}"/>
            </a:ext>
          </a:extLst>
        </xdr:cNvPr>
        <xdr:cNvGrpSpPr/>
      </xdr:nvGrpSpPr>
      <xdr:grpSpPr>
        <a:xfrm>
          <a:off x="622300" y="0"/>
          <a:ext cx="9385300" cy="5323523"/>
          <a:chOff x="373380" y="4655820"/>
          <a:chExt cx="9098281" cy="5117783"/>
        </a:xfrm>
      </xdr:grpSpPr>
      <xdr:pic>
        <xdr:nvPicPr>
          <xdr:cNvPr id="7" name="Picture 6">
            <a:extLst>
              <a:ext uri="{FF2B5EF4-FFF2-40B4-BE49-F238E27FC236}">
                <a16:creationId xmlns:a16="http://schemas.microsoft.com/office/drawing/2014/main" id="{CBFE0135-0690-44B0-8F99-9D0187B458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380" y="4655820"/>
            <a:ext cx="9098281" cy="5117783"/>
          </a:xfrm>
          <a:prstGeom prst="rect">
            <a:avLst/>
          </a:prstGeom>
        </xdr:spPr>
      </xdr:pic>
      <xdr:sp macro="" textlink="">
        <xdr:nvSpPr>
          <xdr:cNvPr id="8" name="TextBox 7">
            <a:extLst>
              <a:ext uri="{FF2B5EF4-FFF2-40B4-BE49-F238E27FC236}">
                <a16:creationId xmlns:a16="http://schemas.microsoft.com/office/drawing/2014/main" id="{A1147D40-E665-4663-B9BC-27E6C23613D5}"/>
              </a:ext>
            </a:extLst>
          </xdr:cNvPr>
          <xdr:cNvSpPr txBox="1"/>
        </xdr:nvSpPr>
        <xdr:spPr>
          <a:xfrm>
            <a:off x="449581" y="4998720"/>
            <a:ext cx="3078479" cy="46513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latin typeface="NouvelR" pitchFamily="2" charset="0"/>
              </a:rPr>
              <a:t>dimensiuni</a:t>
            </a:r>
          </a:p>
        </xdr:txBody>
      </xdr:sp>
    </xdr:grpSp>
    <xdr:clientData/>
  </xdr:twoCellAnchor>
  <xdr:twoCellAnchor>
    <xdr:from>
      <xdr:col>2</xdr:col>
      <xdr:colOff>673100</xdr:colOff>
      <xdr:row>0</xdr:row>
      <xdr:rowOff>25400</xdr:rowOff>
    </xdr:from>
    <xdr:to>
      <xdr:col>3</xdr:col>
      <xdr:colOff>248920</xdr:colOff>
      <xdr:row>5</xdr:row>
      <xdr:rowOff>96520</xdr:rowOff>
    </xdr:to>
    <xdr:pic>
      <xdr:nvPicPr>
        <xdr:cNvPr id="5" name="x_Picture 4">
          <a:extLst>
            <a:ext uri="{FF2B5EF4-FFF2-40B4-BE49-F238E27FC236}">
              <a16:creationId xmlns:a16="http://schemas.microsoft.com/office/drawing/2014/main" id="{E91B6681-8020-4BDF-B60F-95B5064CF0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4300" y="25400"/>
          <a:ext cx="8077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22</xdr:col>
      <xdr:colOff>917596</xdr:colOff>
      <xdr:row>1</xdr:row>
      <xdr:rowOff>136663</xdr:rowOff>
    </xdr:from>
    <xdr:ext cx="1030886" cy="997250"/>
    <xdr:pic>
      <xdr:nvPicPr>
        <xdr:cNvPr id="2" name="Picture 1">
          <a:extLst>
            <a:ext uri="{FF2B5EF4-FFF2-40B4-BE49-F238E27FC236}">
              <a16:creationId xmlns:a16="http://schemas.microsoft.com/office/drawing/2014/main" id="{D601B017-B6BE-41C1-A332-1F667E37C4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7896" y="320813"/>
          <a:ext cx="1030886" cy="9972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x23956/AppData/Local/Microsoft/Windows/INetCache/Content.Outlook/XK8BT6PB/XHN%20TCS%20Lexico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x23956\Downloads\EqtCriteria_XHN_1_20210_SU_HN1_ROUM_2025-04-03.xlsx" TargetMode="External"/><Relationship Id="rId1" Type="http://schemas.openxmlformats.org/officeDocument/2006/relationships/externalLinkPath" Target="file:///C:\Users\ax23956\Downloads\EqtCriteria_XHN_1_20210_SU_HN1_ROUM_2025-04-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s>
    <sheetDataSet>
      <sheetData sheetId="0">
        <row r="4">
          <cell r="C4" t="str">
            <v>PAVEH</v>
          </cell>
          <cell r="D4" t="str">
            <v>PAVEH</v>
          </cell>
          <cell r="E4" t="str">
            <v>VEHICULE PARTICULIER RENA</v>
          </cell>
          <cell r="F4" t="str">
            <v>PASSENGER VEHICLE RENAULT</v>
          </cell>
          <cell r="G4" t="str">
            <v>GENRE</v>
          </cell>
          <cell r="H4" t="str">
            <v>TYPE</v>
          </cell>
          <cell r="I4" t="str">
            <v>Renault</v>
          </cell>
          <cell r="J4" t="str">
            <v>15</v>
          </cell>
          <cell r="K4" t="str">
            <v>13/04/2017</v>
          </cell>
          <cell r="L4" t="str">
            <v>30/08/2022</v>
          </cell>
          <cell r="M4" t="str">
            <v>Production</v>
          </cell>
          <cell r="N4" t="str">
            <v>Valid</v>
          </cell>
          <cell r="O4" t="str">
            <v>PASSENGER VEHICLE RENAULT</v>
          </cell>
        </row>
        <row r="5">
          <cell r="C5" t="str">
            <v>XHN</v>
          </cell>
          <cell r="D5" t="str">
            <v>XHN</v>
          </cell>
          <cell r="E5" t="str">
            <v>FAMILLE XHN</v>
          </cell>
          <cell r="F5" t="str">
            <v>XHN FAMILY</v>
          </cell>
          <cell r="G5" t="str">
            <v>FAMILLE</v>
          </cell>
          <cell r="H5" t="str">
            <v>FAMILY</v>
          </cell>
          <cell r="I5" t="str">
            <v>Renault</v>
          </cell>
          <cell r="J5" t="str">
            <v>743</v>
          </cell>
          <cell r="K5" t="str">
            <v>06/12/2016</v>
          </cell>
          <cell r="L5" t="str">
            <v>06/12/2016</v>
          </cell>
          <cell r="M5" t="str">
            <v>Production</v>
          </cell>
          <cell r="N5" t="str">
            <v>Valid</v>
          </cell>
          <cell r="O5" t="str">
            <v>XHN FAMILY</v>
          </cell>
        </row>
        <row r="6">
          <cell r="C6" t="str">
            <v>DHN</v>
          </cell>
          <cell r="D6" t="str">
            <v>DHN</v>
          </cell>
          <cell r="E6" t="str">
            <v>COUPE XHN</v>
          </cell>
          <cell r="F6" t="str">
            <v>COUPE XHN</v>
          </cell>
          <cell r="G6" t="str">
            <v>TYPE DE VEHICULE</v>
          </cell>
          <cell r="H6" t="str">
            <v>TYPE OF VEHICLE</v>
          </cell>
          <cell r="I6" t="str">
            <v>Renault</v>
          </cell>
          <cell r="J6" t="str">
            <v>629</v>
          </cell>
          <cell r="K6" t="str">
            <v>13/10/2020</v>
          </cell>
          <cell r="L6" t="str">
            <v>13/10/2020</v>
          </cell>
          <cell r="M6" t="str">
            <v>Production</v>
          </cell>
          <cell r="N6" t="str">
            <v>Valid</v>
          </cell>
          <cell r="O6" t="str">
            <v>COUPE XHN</v>
          </cell>
        </row>
        <row r="7">
          <cell r="C7" t="str">
            <v>HHN</v>
          </cell>
          <cell r="D7" t="str">
            <v>HHN</v>
          </cell>
          <cell r="E7" t="str">
            <v>VEHICULE H POUR XHN</v>
          </cell>
          <cell r="F7" t="str">
            <v>SUV BT FOR XHN FAMILY</v>
          </cell>
          <cell r="G7" t="str">
            <v>TYPE DE VEHICULE</v>
          </cell>
          <cell r="H7" t="str">
            <v>TYPE OF VEHICLE</v>
          </cell>
          <cell r="I7" t="str">
            <v>Renault</v>
          </cell>
          <cell r="J7" t="str">
            <v>525</v>
          </cell>
          <cell r="K7" t="str">
            <v>06/12/2016</v>
          </cell>
          <cell r="L7" t="str">
            <v>12/06/2017</v>
          </cell>
          <cell r="M7" t="str">
            <v>Production</v>
          </cell>
          <cell r="N7" t="str">
            <v>Valid</v>
          </cell>
          <cell r="O7" t="str">
            <v>SUV BT FOR XHN FAMILY</v>
          </cell>
        </row>
        <row r="8">
          <cell r="C8" t="str">
            <v>RHN</v>
          </cell>
          <cell r="D8" t="str">
            <v>RHN</v>
          </cell>
          <cell r="E8" t="str">
            <v>MONOCORPS LONG XHN</v>
          </cell>
          <cell r="F8" t="str">
            <v>LONG MINIVAN BT XHN</v>
          </cell>
          <cell r="G8" t="str">
            <v>TYPE DE VEHICULE</v>
          </cell>
          <cell r="H8" t="str">
            <v>TYPE OF VEHICLE</v>
          </cell>
          <cell r="I8" t="str">
            <v>Renault</v>
          </cell>
          <cell r="J8" t="str">
            <v>613</v>
          </cell>
          <cell r="K8" t="str">
            <v>19/09/2019</v>
          </cell>
          <cell r="L8" t="str">
            <v>13/10/2020</v>
          </cell>
          <cell r="M8" t="str">
            <v>Production</v>
          </cell>
          <cell r="N8" t="str">
            <v>Valid</v>
          </cell>
          <cell r="O8" t="str">
            <v>LONG MINIVAN BT XHN</v>
          </cell>
        </row>
        <row r="9">
          <cell r="C9" t="str">
            <v>E2P</v>
          </cell>
          <cell r="D9" t="str">
            <v>E2P</v>
          </cell>
          <cell r="E9" t="str">
            <v>NIVEAU EQT. E2 PLUS</v>
          </cell>
          <cell r="F9" t="str">
            <v>E2+</v>
          </cell>
          <cell r="G9" t="str">
            <v>NIVEAU D'EQUIPT./AMBIANCE</v>
          </cell>
          <cell r="H9" t="str">
            <v>GRADE LEVEL</v>
          </cell>
          <cell r="I9" t="str">
            <v>Renault</v>
          </cell>
          <cell r="J9" t="str">
            <v>7</v>
          </cell>
          <cell r="K9" t="str">
            <v>28/09/1984</v>
          </cell>
          <cell r="L9" t="str">
            <v>13/09/2010</v>
          </cell>
          <cell r="M9" t="str">
            <v>Production</v>
          </cell>
          <cell r="N9" t="str">
            <v>Valid</v>
          </cell>
          <cell r="O9" t="str">
            <v>E2P GRADE LEVEL</v>
          </cell>
        </row>
        <row r="10">
          <cell r="C10" t="str">
            <v>EA2</v>
          </cell>
          <cell r="D10" t="str">
            <v>EA2</v>
          </cell>
          <cell r="E10" t="str">
            <v>NIVEAU EQT. EA2</v>
          </cell>
          <cell r="F10" t="str">
            <v>E2</v>
          </cell>
          <cell r="G10" t="str">
            <v>NIVEAU D'EQUIPT./AMBIANCE</v>
          </cell>
          <cell r="H10" t="str">
            <v>GRADE LEVEL</v>
          </cell>
          <cell r="I10" t="str">
            <v>Renault</v>
          </cell>
          <cell r="J10" t="str">
            <v>45</v>
          </cell>
          <cell r="K10" t="str">
            <v>22/01/2001</v>
          </cell>
          <cell r="L10" t="str">
            <v>25/01/2017</v>
          </cell>
          <cell r="M10" t="str">
            <v>Production</v>
          </cell>
          <cell r="N10" t="str">
            <v>Valid</v>
          </cell>
          <cell r="O10" t="str">
            <v>EA2 GRADE LEVEL</v>
          </cell>
        </row>
        <row r="11">
          <cell r="C11" t="str">
            <v>EA3</v>
          </cell>
          <cell r="D11" t="str">
            <v>EA3</v>
          </cell>
          <cell r="E11" t="str">
            <v>NIVEAU EQT. EA3</v>
          </cell>
          <cell r="F11" t="str">
            <v>E3</v>
          </cell>
          <cell r="G11" t="str">
            <v>NIVEAU D'EQUIPT./AMBIANCE</v>
          </cell>
          <cell r="H11" t="str">
            <v>GRADE LEVEL</v>
          </cell>
          <cell r="I11" t="str">
            <v>Renault</v>
          </cell>
          <cell r="J11" t="str">
            <v>46</v>
          </cell>
          <cell r="K11" t="str">
            <v>22/01/2001</v>
          </cell>
          <cell r="L11" t="str">
            <v>08/03/2021</v>
          </cell>
          <cell r="M11" t="str">
            <v>Production</v>
          </cell>
          <cell r="N11" t="str">
            <v>Valid</v>
          </cell>
          <cell r="O11" t="str">
            <v>EA3 GRADE LEVEL</v>
          </cell>
        </row>
        <row r="12">
          <cell r="C12" t="str">
            <v>EA4</v>
          </cell>
          <cell r="D12" t="str">
            <v>EA4</v>
          </cell>
          <cell r="E12" t="str">
            <v>NIVEAU EQT. EA4</v>
          </cell>
          <cell r="F12" t="str">
            <v>E4</v>
          </cell>
          <cell r="G12" t="str">
            <v>NIVEAU D'EQUIPT./AMBIANCE</v>
          </cell>
          <cell r="H12" t="str">
            <v>GRADE LEVEL</v>
          </cell>
          <cell r="I12" t="str">
            <v>Renault</v>
          </cell>
          <cell r="J12" t="str">
            <v>47</v>
          </cell>
          <cell r="K12" t="str">
            <v>22/01/2001</v>
          </cell>
          <cell r="L12" t="str">
            <v>14/09/2016</v>
          </cell>
          <cell r="M12" t="str">
            <v>Production</v>
          </cell>
          <cell r="N12" t="str">
            <v>Valid</v>
          </cell>
          <cell r="O12" t="str">
            <v>EA4 GRADE LEVEL</v>
          </cell>
        </row>
        <row r="13">
          <cell r="C13" t="str">
            <v>EAA</v>
          </cell>
          <cell r="D13" t="str">
            <v>EAA</v>
          </cell>
          <cell r="E13" t="str">
            <v>NIVEAU EQT. EAA</v>
          </cell>
          <cell r="F13" t="str">
            <v>ALPINE ENG</v>
          </cell>
          <cell r="G13" t="str">
            <v>NIVEAU D'EQUIPT./AMBIANCE</v>
          </cell>
          <cell r="H13" t="str">
            <v>GRADE LEVEL</v>
          </cell>
          <cell r="I13" t="str">
            <v>Renault</v>
          </cell>
          <cell r="J13" t="str">
            <v>112</v>
          </cell>
          <cell r="K13" t="str">
            <v>13/10/2020</v>
          </cell>
          <cell r="L13" t="str">
            <v>13/10/2020</v>
          </cell>
          <cell r="M13" t="str">
            <v>Production</v>
          </cell>
          <cell r="N13" t="str">
            <v>Valid</v>
          </cell>
          <cell r="O13" t="str">
            <v>ALPINE ENGINEERED</v>
          </cell>
        </row>
        <row r="14">
          <cell r="C14" t="str">
            <v>M2</v>
          </cell>
          <cell r="D14" t="str">
            <v>M2</v>
          </cell>
          <cell r="E14" t="str">
            <v>NIV MOT M2</v>
          </cell>
          <cell r="F14" t="str">
            <v>H5F HEV 146KW</v>
          </cell>
          <cell r="G14" t="str">
            <v>NIVEAU DE MOTORISATION</v>
          </cell>
          <cell r="H14" t="str">
            <v>ENGINE LEVEL MOTORIZATION</v>
          </cell>
          <cell r="I14" t="str">
            <v>Renault</v>
          </cell>
          <cell r="J14" t="str">
            <v>5</v>
          </cell>
          <cell r="K14" t="str">
            <v>28/09/1984</v>
          </cell>
          <cell r="L14" t="str">
            <v>04/08/2021</v>
          </cell>
          <cell r="M14" t="str">
            <v>Production</v>
          </cell>
          <cell r="N14" t="str">
            <v>Valid</v>
          </cell>
          <cell r="O14" t="str">
            <v>H5F HEV 146KW</v>
          </cell>
        </row>
        <row r="15">
          <cell r="C15" t="str">
            <v>M4</v>
          </cell>
          <cell r="D15" t="str">
            <v>M4</v>
          </cell>
          <cell r="E15" t="str">
            <v>NIV MOT M4</v>
          </cell>
          <cell r="F15" t="str">
            <v>H5F PHEV 4X4 260HP</v>
          </cell>
          <cell r="G15" t="str">
            <v>NIVEAU DE MOTORISATION</v>
          </cell>
          <cell r="H15" t="str">
            <v>ENGINE LEVEL MOTORIZATION</v>
          </cell>
          <cell r="I15" t="str">
            <v>Renault</v>
          </cell>
          <cell r="J15" t="str">
            <v>9</v>
          </cell>
          <cell r="K15" t="str">
            <v>28/09/1984</v>
          </cell>
          <cell r="L15" t="str">
            <v>04/08/2021</v>
          </cell>
          <cell r="M15" t="str">
            <v>Production</v>
          </cell>
          <cell r="N15" t="str">
            <v>Valid</v>
          </cell>
          <cell r="O15" t="str">
            <v>H5F PHEV 4X4 260HP</v>
          </cell>
        </row>
        <row r="16">
          <cell r="C16" t="str">
            <v>M5</v>
          </cell>
          <cell r="D16" t="str">
            <v>M5</v>
          </cell>
          <cell r="E16" t="str">
            <v>NIV MOT M5</v>
          </cell>
          <cell r="F16" t="str">
            <v>H5F HEV 120KW DERATED</v>
          </cell>
          <cell r="G16" t="str">
            <v>NIVEAU DE MOTORISATION</v>
          </cell>
          <cell r="H16" t="str">
            <v>ENGINE LEVEL MOTORIZATION</v>
          </cell>
          <cell r="I16" t="str">
            <v>Renault</v>
          </cell>
          <cell r="J16" t="str">
            <v>11</v>
          </cell>
          <cell r="K16" t="str">
            <v>28/09/1984</v>
          </cell>
          <cell r="L16" t="str">
            <v>26/05/2000</v>
          </cell>
          <cell r="M16" t="str">
            <v>Production</v>
          </cell>
          <cell r="N16" t="str">
            <v>Valid</v>
          </cell>
          <cell r="O16" t="str">
            <v>H5F HEV 120KW DERATED</v>
          </cell>
        </row>
        <row r="17">
          <cell r="C17" t="str">
            <v>MF</v>
          </cell>
          <cell r="D17" t="str">
            <v>MF</v>
          </cell>
          <cell r="E17" t="str">
            <v>NIV MOT MF</v>
          </cell>
          <cell r="F17" t="str">
            <v>H5H 103KW CVT/MT 2W</v>
          </cell>
          <cell r="G17" t="str">
            <v>NIVEAU DE MOTORISATION</v>
          </cell>
          <cell r="H17" t="str">
            <v>ENGINE LEVEL MOTORIZATION</v>
          </cell>
          <cell r="I17" t="str">
            <v>Renault</v>
          </cell>
          <cell r="J17" t="str">
            <v>35</v>
          </cell>
          <cell r="K17" t="str">
            <v>28/09/1984</v>
          </cell>
          <cell r="L17" t="str">
            <v>26/05/2000</v>
          </cell>
          <cell r="M17" t="str">
            <v>Production</v>
          </cell>
          <cell r="N17" t="str">
            <v>Valid</v>
          </cell>
          <cell r="O17" t="str">
            <v>H5H 103KW CVT/MT 2W</v>
          </cell>
        </row>
        <row r="18">
          <cell r="C18" t="str">
            <v>MG</v>
          </cell>
          <cell r="D18" t="str">
            <v>MG</v>
          </cell>
          <cell r="E18" t="str">
            <v>NIV MOT MG</v>
          </cell>
          <cell r="F18" t="str">
            <v>H5H 110KW CVT 2W</v>
          </cell>
          <cell r="G18" t="str">
            <v>NIVEAU DE MOTORISATION</v>
          </cell>
          <cell r="H18" t="str">
            <v>ENGINE LEVEL MOTORIZATION</v>
          </cell>
          <cell r="I18" t="str">
            <v>Renault</v>
          </cell>
          <cell r="J18" t="str">
            <v>62</v>
          </cell>
          <cell r="K18" t="str">
            <v>26/05/1986</v>
          </cell>
          <cell r="L18" t="str">
            <v>26/05/2000</v>
          </cell>
          <cell r="M18" t="str">
            <v>Production</v>
          </cell>
          <cell r="N18" t="str">
            <v>Valid</v>
          </cell>
          <cell r="O18" t="str">
            <v>H5H 110W CVT 2W</v>
          </cell>
        </row>
        <row r="19">
          <cell r="C19" t="str">
            <v>MJ</v>
          </cell>
          <cell r="D19" t="str">
            <v>MJ</v>
          </cell>
          <cell r="E19" t="str">
            <v>NIV MOT MJ</v>
          </cell>
          <cell r="F19" t="str">
            <v>H5H 116KW CVT/MT 2W</v>
          </cell>
          <cell r="G19" t="str">
            <v>NIVEAU DE MOTORISATION</v>
          </cell>
          <cell r="H19" t="str">
            <v>ENGINE LEVEL MOTORIZATION</v>
          </cell>
          <cell r="I19" t="str">
            <v>Renault</v>
          </cell>
          <cell r="J19" t="str">
            <v>37</v>
          </cell>
          <cell r="K19" t="str">
            <v>17/07/1985</v>
          </cell>
          <cell r="L19" t="str">
            <v>26/05/2000</v>
          </cell>
          <cell r="M19" t="str">
            <v>Production</v>
          </cell>
          <cell r="N19" t="str">
            <v>Valid</v>
          </cell>
          <cell r="O19" t="str">
            <v>H5H 116KW CVT/MT 2W</v>
          </cell>
        </row>
        <row r="20">
          <cell r="C20" t="str">
            <v>NM3A</v>
          </cell>
          <cell r="D20" t="str">
            <v>NM3A</v>
          </cell>
          <cell r="E20" t="str">
            <v>NIVEAU M 3A</v>
          </cell>
          <cell r="F20" t="str">
            <v>M 3A  STUDY ENGINE LEVEL</v>
          </cell>
          <cell r="G20" t="str">
            <v>NIVEAU DE MOTORISATION</v>
          </cell>
          <cell r="H20" t="str">
            <v>ENGINE LEVEL MOTORIZATION</v>
          </cell>
          <cell r="I20" t="str">
            <v>Renault</v>
          </cell>
          <cell r="J20" t="str">
            <v>94</v>
          </cell>
          <cell r="K20" t="str">
            <v>09/01/1987</v>
          </cell>
          <cell r="L20" t="str">
            <v>26/05/2000</v>
          </cell>
          <cell r="M20" t="str">
            <v>Design Phase</v>
          </cell>
          <cell r="N20" t="str">
            <v>Valid</v>
          </cell>
          <cell r="O20" t="str">
            <v>M 3A  STUDY ENGINE LEVEL</v>
          </cell>
        </row>
        <row r="21">
          <cell r="C21" t="str">
            <v>GASLN</v>
          </cell>
          <cell r="D21" t="str">
            <v>GASLN</v>
          </cell>
          <cell r="E21" t="str">
            <v>ESSENCE</v>
          </cell>
          <cell r="F21" t="str">
            <v>GASOLINE</v>
          </cell>
          <cell r="G21" t="str">
            <v>CARBURANT</v>
          </cell>
          <cell r="H21" t="str">
            <v>FUEL</v>
          </cell>
          <cell r="I21" t="str">
            <v>Renault</v>
          </cell>
          <cell r="J21" t="str">
            <v>0</v>
          </cell>
          <cell r="K21" t="str">
            <v>17/05/2016</v>
          </cell>
          <cell r="L21" t="str">
            <v>02/06/2022</v>
          </cell>
          <cell r="M21" t="str">
            <v>Production</v>
          </cell>
          <cell r="N21" t="str">
            <v>Valid</v>
          </cell>
          <cell r="O21" t="str">
            <v>GASOLINE</v>
          </cell>
        </row>
        <row r="22">
          <cell r="C22" t="str">
            <v>ALLE</v>
          </cell>
          <cell r="D22" t="str">
            <v>GERM</v>
          </cell>
          <cell r="E22" t="str">
            <v>ALLEMAGNE</v>
          </cell>
          <cell r="F22" t="str">
            <v>GERMANY</v>
          </cell>
          <cell r="G22" t="str">
            <v>PAYS DE FICHES GAMME</v>
          </cell>
          <cell r="H22" t="str">
            <v>ROUTING SHEETS COUNTRY</v>
          </cell>
          <cell r="I22" t="str">
            <v>Renault</v>
          </cell>
          <cell r="J22" t="str">
            <v>10</v>
          </cell>
          <cell r="K22" t="str">
            <v>06/09/1984</v>
          </cell>
          <cell r="L22" t="str">
            <v>24/09/2020</v>
          </cell>
          <cell r="M22" t="str">
            <v>Production</v>
          </cell>
          <cell r="N22" t="str">
            <v>Valid</v>
          </cell>
          <cell r="O22" t="str">
            <v>GERMANY</v>
          </cell>
        </row>
        <row r="23">
          <cell r="C23" t="str">
            <v>BALK</v>
          </cell>
          <cell r="D23" t="str">
            <v>BALK</v>
          </cell>
          <cell r="E23" t="str">
            <v>BALKANS</v>
          </cell>
          <cell r="F23" t="str">
            <v>THE BALKANS</v>
          </cell>
          <cell r="G23" t="str">
            <v>PAYS DE FICHES GAMME</v>
          </cell>
          <cell r="H23" t="str">
            <v>ROUTING SHEETS COUNTRY</v>
          </cell>
          <cell r="I23" t="str">
            <v>Renault</v>
          </cell>
          <cell r="J23" t="str">
            <v>106</v>
          </cell>
          <cell r="K23" t="str">
            <v>01/12/1997</v>
          </cell>
          <cell r="L23" t="str">
            <v>29/09/2000</v>
          </cell>
          <cell r="M23" t="str">
            <v>Production</v>
          </cell>
          <cell r="N23" t="str">
            <v>Valid</v>
          </cell>
          <cell r="O23" t="str">
            <v>THE BALKANS</v>
          </cell>
        </row>
        <row r="24">
          <cell r="C24" t="str">
            <v>BELG</v>
          </cell>
          <cell r="D24" t="str">
            <v>BELG</v>
          </cell>
          <cell r="E24" t="str">
            <v>BELGIQUE</v>
          </cell>
          <cell r="F24" t="str">
            <v>BELGIUM</v>
          </cell>
          <cell r="G24" t="str">
            <v>PAYS DE FICHES GAMME</v>
          </cell>
          <cell r="H24" t="str">
            <v>ROUTING SHEETS COUNTRY</v>
          </cell>
          <cell r="I24" t="str">
            <v>Renault</v>
          </cell>
          <cell r="J24" t="str">
            <v>18</v>
          </cell>
          <cell r="K24" t="str">
            <v>06/09/1984</v>
          </cell>
          <cell r="L24" t="str">
            <v>29/09/2000</v>
          </cell>
          <cell r="M24" t="str">
            <v>Production</v>
          </cell>
          <cell r="N24" t="str">
            <v>Valid</v>
          </cell>
          <cell r="O24" t="str">
            <v>BELGIUM</v>
          </cell>
        </row>
        <row r="25">
          <cell r="C25" t="str">
            <v>CSIB</v>
          </cell>
          <cell r="D25" t="str">
            <v>SICB</v>
          </cell>
          <cell r="E25" t="str">
            <v>CONTRAIN SPE INTER B</v>
          </cell>
          <cell r="F25" t="str">
            <v>SPECIFIC INTERNAT CONST B</v>
          </cell>
          <cell r="G25" t="str">
            <v>PAYS DE FICHES GAMME</v>
          </cell>
          <cell r="H25" t="str">
            <v>ROUTING SHEETS COUNTRY</v>
          </cell>
          <cell r="I25" t="str">
            <v>Renault</v>
          </cell>
          <cell r="J25" t="str">
            <v>143</v>
          </cell>
          <cell r="K25" t="str">
            <v>24/07/2003</v>
          </cell>
          <cell r="L25" t="str">
            <v>24/07/2003</v>
          </cell>
          <cell r="M25" t="str">
            <v>Production</v>
          </cell>
          <cell r="N25" t="str">
            <v>Valid</v>
          </cell>
          <cell r="O25" t="str">
            <v>SPECIFIC INTERNATIONAL CONSTRAINT B</v>
          </cell>
        </row>
        <row r="26">
          <cell r="C26" t="str">
            <v>DACH</v>
          </cell>
          <cell r="D26" t="str">
            <v>DACH</v>
          </cell>
          <cell r="E26" t="str">
            <v>REGROUPEMENT ALLE AUTR SU</v>
          </cell>
          <cell r="F26" t="str">
            <v>GATHERING COUNTRY ALLE AU</v>
          </cell>
          <cell r="G26" t="str">
            <v>PAYS DE FICHES GAMME</v>
          </cell>
          <cell r="H26" t="str">
            <v>ROUTING SHEETS COUNTRY</v>
          </cell>
          <cell r="I26" t="str">
            <v>Renault</v>
          </cell>
          <cell r="J26" t="str">
            <v>360</v>
          </cell>
          <cell r="K26" t="str">
            <v>24/09/2020</v>
          </cell>
          <cell r="L26" t="str">
            <v>24/09/2020</v>
          </cell>
          <cell r="M26" t="str">
            <v>Production</v>
          </cell>
          <cell r="N26" t="str">
            <v>Valid</v>
          </cell>
          <cell r="O26" t="str">
            <v>GATHERING COUNTRY ALLE AUTR SUIS</v>
          </cell>
        </row>
        <row r="27">
          <cell r="C27" t="str">
            <v>DOME</v>
          </cell>
          <cell r="D27" t="str">
            <v>OVSU</v>
          </cell>
          <cell r="E27" t="str">
            <v>D O M</v>
          </cell>
          <cell r="F27" t="str">
            <v>OVERSEAS SUBDIVISION</v>
          </cell>
          <cell r="G27" t="str">
            <v>PAYS DE FICHES GAMME</v>
          </cell>
          <cell r="H27" t="str">
            <v>ROUTING SHEETS COUNTRY</v>
          </cell>
          <cell r="I27" t="str">
            <v>Renault</v>
          </cell>
          <cell r="J27" t="str">
            <v>151</v>
          </cell>
          <cell r="K27" t="str">
            <v>06/02/2004</v>
          </cell>
          <cell r="L27" t="str">
            <v>06/02/2004</v>
          </cell>
          <cell r="M27" t="str">
            <v>Production</v>
          </cell>
          <cell r="N27" t="str">
            <v>Valid</v>
          </cell>
          <cell r="O27" t="str">
            <v>OVERSEAS SUBDIVISION</v>
          </cell>
        </row>
        <row r="28">
          <cell r="C28" t="str">
            <v>ESPA</v>
          </cell>
          <cell r="D28" t="str">
            <v>SPAI</v>
          </cell>
          <cell r="E28" t="str">
            <v>ESPAGNE</v>
          </cell>
          <cell r="F28" t="str">
            <v>SPAIN</v>
          </cell>
          <cell r="G28" t="str">
            <v>PAYS DE FICHES GAMME</v>
          </cell>
          <cell r="H28" t="str">
            <v>ROUTING SHEETS COUNTRY</v>
          </cell>
          <cell r="I28" t="str">
            <v>Renault</v>
          </cell>
          <cell r="J28" t="str">
            <v>21</v>
          </cell>
          <cell r="K28" t="str">
            <v>06/09/1984</v>
          </cell>
          <cell r="L28" t="str">
            <v>29/09/2000</v>
          </cell>
          <cell r="M28" t="str">
            <v>Production</v>
          </cell>
          <cell r="N28" t="str">
            <v>Valid</v>
          </cell>
          <cell r="O28" t="str">
            <v>SPAIN</v>
          </cell>
        </row>
        <row r="29">
          <cell r="C29" t="str">
            <v>FRAN</v>
          </cell>
          <cell r="D29" t="str">
            <v>FRAN</v>
          </cell>
          <cell r="E29" t="str">
            <v>FRANCE</v>
          </cell>
          <cell r="F29" t="str">
            <v>FRANCE</v>
          </cell>
          <cell r="G29" t="str">
            <v>PAYS DE FICHES GAMME</v>
          </cell>
          <cell r="H29" t="str">
            <v>ROUTING SHEETS COUNTRY</v>
          </cell>
          <cell r="I29" t="str">
            <v>Renault</v>
          </cell>
          <cell r="J29" t="str">
            <v>1</v>
          </cell>
          <cell r="K29" t="str">
            <v>06/09/1984</v>
          </cell>
          <cell r="L29" t="str">
            <v>09/02/2021</v>
          </cell>
          <cell r="M29" t="str">
            <v>Production</v>
          </cell>
          <cell r="N29" t="str">
            <v>Valid</v>
          </cell>
          <cell r="O29" t="str">
            <v>FRANCE</v>
          </cell>
        </row>
        <row r="30">
          <cell r="C30" t="str">
            <v>GRBR</v>
          </cell>
          <cell r="D30" t="str">
            <v>GRBR</v>
          </cell>
          <cell r="E30" t="str">
            <v>GRANDE BRETAGNE</v>
          </cell>
          <cell r="F30" t="str">
            <v>GREAT BRITAIN</v>
          </cell>
          <cell r="G30" t="str">
            <v>PAYS DE FICHES GAMME</v>
          </cell>
          <cell r="H30" t="str">
            <v>ROUTING SHEETS COUNTRY</v>
          </cell>
          <cell r="I30" t="str">
            <v>Renault</v>
          </cell>
          <cell r="J30" t="str">
            <v>23</v>
          </cell>
          <cell r="K30" t="str">
            <v>06/09/1984</v>
          </cell>
          <cell r="L30" t="str">
            <v>29/09/2000</v>
          </cell>
          <cell r="M30" t="str">
            <v>Production</v>
          </cell>
          <cell r="N30" t="str">
            <v>Valid</v>
          </cell>
          <cell r="O30" t="str">
            <v>GREAT BRITAIN</v>
          </cell>
        </row>
        <row r="31">
          <cell r="C31" t="str">
            <v>HOLL</v>
          </cell>
          <cell r="D31" t="str">
            <v>NETH</v>
          </cell>
          <cell r="E31" t="str">
            <v>HOLLANDE</v>
          </cell>
          <cell r="F31" t="str">
            <v>NETHERLANDS</v>
          </cell>
          <cell r="G31" t="str">
            <v>PAYS DE FICHES GAMME</v>
          </cell>
          <cell r="H31" t="str">
            <v>ROUTING SHEETS COUNTRY</v>
          </cell>
          <cell r="I31" t="str">
            <v>Renault</v>
          </cell>
          <cell r="J31" t="str">
            <v>25</v>
          </cell>
          <cell r="K31" t="str">
            <v>06/09/1984</v>
          </cell>
          <cell r="L31" t="str">
            <v>29/09/2000</v>
          </cell>
          <cell r="M31" t="str">
            <v>Production</v>
          </cell>
          <cell r="N31" t="str">
            <v>Valid</v>
          </cell>
          <cell r="O31" t="str">
            <v>NETHERLANDS</v>
          </cell>
        </row>
        <row r="32">
          <cell r="C32" t="str">
            <v>IRLA</v>
          </cell>
          <cell r="D32" t="str">
            <v>IRLA</v>
          </cell>
          <cell r="E32" t="str">
            <v>IRLANDE</v>
          </cell>
          <cell r="F32" t="str">
            <v>IRLAND</v>
          </cell>
          <cell r="G32" t="str">
            <v>PAYS DE FICHES GAMME</v>
          </cell>
          <cell r="H32" t="str">
            <v>ROUTING SHEETS COUNTRY</v>
          </cell>
          <cell r="I32" t="str">
            <v>Renault</v>
          </cell>
          <cell r="J32" t="str">
            <v>26</v>
          </cell>
          <cell r="K32" t="str">
            <v>06/09/1984</v>
          </cell>
          <cell r="L32" t="str">
            <v>29/09/2000</v>
          </cell>
          <cell r="M32" t="str">
            <v>Production</v>
          </cell>
          <cell r="N32" t="str">
            <v>Valid</v>
          </cell>
          <cell r="O32" t="str">
            <v>IRLAND</v>
          </cell>
        </row>
        <row r="33">
          <cell r="C33" t="str">
            <v>ISRA</v>
          </cell>
          <cell r="D33" t="str">
            <v>ISRA</v>
          </cell>
          <cell r="E33" t="str">
            <v>ISRAEL</v>
          </cell>
          <cell r="F33" t="str">
            <v>ISRAEL</v>
          </cell>
          <cell r="G33" t="str">
            <v>PAYS DE FICHES GAMME</v>
          </cell>
          <cell r="H33" t="str">
            <v>ROUTING SHEETS COUNTRY</v>
          </cell>
          <cell r="I33" t="str">
            <v>Renault</v>
          </cell>
          <cell r="J33" t="str">
            <v>63</v>
          </cell>
          <cell r="K33" t="str">
            <v>06/09/1984</v>
          </cell>
          <cell r="L33" t="str">
            <v>29/09/2000</v>
          </cell>
          <cell r="M33" t="str">
            <v>Production</v>
          </cell>
          <cell r="N33" t="str">
            <v>Valid</v>
          </cell>
          <cell r="O33" t="str">
            <v>ISRAEL</v>
          </cell>
        </row>
        <row r="34">
          <cell r="C34" t="str">
            <v>ITAL</v>
          </cell>
          <cell r="D34" t="str">
            <v>ITAL</v>
          </cell>
          <cell r="E34" t="str">
            <v>ITALIE</v>
          </cell>
          <cell r="F34" t="str">
            <v>ITALY</v>
          </cell>
          <cell r="G34" t="str">
            <v>PAYS DE FICHES GAMME</v>
          </cell>
          <cell r="H34" t="str">
            <v>ROUTING SHEETS COUNTRY</v>
          </cell>
          <cell r="I34" t="str">
            <v>Renault</v>
          </cell>
          <cell r="J34" t="str">
            <v>28</v>
          </cell>
          <cell r="K34" t="str">
            <v>06/09/1984</v>
          </cell>
          <cell r="L34" t="str">
            <v>29/09/2000</v>
          </cell>
          <cell r="M34" t="str">
            <v>Production</v>
          </cell>
          <cell r="N34" t="str">
            <v>Valid</v>
          </cell>
          <cell r="O34" t="str">
            <v>ITALY</v>
          </cell>
        </row>
        <row r="35">
          <cell r="C35" t="str">
            <v>MARO</v>
          </cell>
          <cell r="D35" t="str">
            <v>MORO</v>
          </cell>
          <cell r="E35" t="str">
            <v>MAROC</v>
          </cell>
          <cell r="F35" t="str">
            <v>MOROCCO</v>
          </cell>
          <cell r="G35" t="str">
            <v>PAYS DE FICHES GAMME</v>
          </cell>
          <cell r="H35" t="str">
            <v>ROUTING SHEETS COUNTRY</v>
          </cell>
          <cell r="I35" t="str">
            <v>Renault</v>
          </cell>
          <cell r="J35" t="str">
            <v>56</v>
          </cell>
          <cell r="K35" t="str">
            <v>06/09/1984</v>
          </cell>
          <cell r="L35" t="str">
            <v>07/06/2016</v>
          </cell>
          <cell r="M35" t="str">
            <v>Production</v>
          </cell>
          <cell r="N35" t="str">
            <v>Valid</v>
          </cell>
          <cell r="O35" t="str">
            <v>MOROCCO</v>
          </cell>
        </row>
        <row r="36">
          <cell r="C36" t="str">
            <v>NORD</v>
          </cell>
          <cell r="D36" t="str">
            <v>NORT</v>
          </cell>
          <cell r="E36" t="str">
            <v>NORD</v>
          </cell>
          <cell r="F36" t="str">
            <v>NORTH</v>
          </cell>
          <cell r="G36" t="str">
            <v>PAYS DE FICHES GAMME</v>
          </cell>
          <cell r="H36" t="str">
            <v>ROUTING SHEETS COUNTRY</v>
          </cell>
          <cell r="I36" t="str">
            <v>Renault</v>
          </cell>
          <cell r="J36" t="str">
            <v>181</v>
          </cell>
          <cell r="K36" t="str">
            <v>17/11/2006</v>
          </cell>
          <cell r="L36" t="str">
            <v>09/10/2014</v>
          </cell>
          <cell r="M36" t="str">
            <v>Production</v>
          </cell>
          <cell r="N36" t="str">
            <v>Valid</v>
          </cell>
          <cell r="O36" t="str">
            <v>NORTH</v>
          </cell>
        </row>
        <row r="37">
          <cell r="C37" t="str">
            <v>POLO</v>
          </cell>
          <cell r="D37" t="str">
            <v>POLA</v>
          </cell>
          <cell r="E37" t="str">
            <v>POLOGNE</v>
          </cell>
          <cell r="F37" t="str">
            <v>POLAND</v>
          </cell>
          <cell r="G37" t="str">
            <v>PAYS DE FICHES GAMME</v>
          </cell>
          <cell r="H37" t="str">
            <v>ROUTING SHEETS COUNTRY</v>
          </cell>
          <cell r="I37" t="str">
            <v>Renault</v>
          </cell>
          <cell r="J37" t="str">
            <v>66</v>
          </cell>
          <cell r="K37" t="str">
            <v>28/01/1991</v>
          </cell>
          <cell r="L37" t="str">
            <v>29/09/2000</v>
          </cell>
          <cell r="M37" t="str">
            <v>Production</v>
          </cell>
          <cell r="N37" t="str">
            <v>Valid</v>
          </cell>
          <cell r="O37" t="str">
            <v>POLAND</v>
          </cell>
        </row>
        <row r="38">
          <cell r="C38" t="str">
            <v>PORT</v>
          </cell>
          <cell r="D38" t="str">
            <v>PORT</v>
          </cell>
          <cell r="E38" t="str">
            <v>PORTUGAL</v>
          </cell>
          <cell r="F38" t="str">
            <v>PORTUGAL</v>
          </cell>
          <cell r="G38" t="str">
            <v>PAYS DE FICHES GAMME</v>
          </cell>
          <cell r="H38" t="str">
            <v>ROUTING SHEETS COUNTRY</v>
          </cell>
          <cell r="I38" t="str">
            <v>Renault</v>
          </cell>
          <cell r="J38" t="str">
            <v>32</v>
          </cell>
          <cell r="K38" t="str">
            <v>06/09/1984</v>
          </cell>
          <cell r="L38" t="str">
            <v>29/09/2000</v>
          </cell>
          <cell r="M38" t="str">
            <v>Production</v>
          </cell>
          <cell r="N38" t="str">
            <v>Valid</v>
          </cell>
          <cell r="O38" t="str">
            <v>PORTUGAL</v>
          </cell>
        </row>
        <row r="39">
          <cell r="C39" t="str">
            <v>ROUM</v>
          </cell>
          <cell r="D39" t="str">
            <v>ROMA</v>
          </cell>
          <cell r="E39" t="str">
            <v>ROUMANIE</v>
          </cell>
          <cell r="F39" t="str">
            <v>ROMANIA</v>
          </cell>
          <cell r="G39" t="str">
            <v>PAYS DE FICHES GAMME</v>
          </cell>
          <cell r="H39" t="str">
            <v>ROUTING SHEETS COUNTRY</v>
          </cell>
          <cell r="I39" t="str">
            <v>Renault</v>
          </cell>
          <cell r="J39" t="str">
            <v>132</v>
          </cell>
          <cell r="K39" t="str">
            <v>30/05/2001</v>
          </cell>
          <cell r="L39" t="str">
            <v>19/04/2011</v>
          </cell>
          <cell r="M39" t="str">
            <v>Production</v>
          </cell>
          <cell r="N39" t="str">
            <v>Valid</v>
          </cell>
          <cell r="O39" t="str">
            <v>ROMANIA</v>
          </cell>
        </row>
        <row r="40">
          <cell r="C40" t="str">
            <v>TOME</v>
          </cell>
          <cell r="D40" t="str">
            <v>OVTE</v>
          </cell>
          <cell r="E40" t="str">
            <v>T O M</v>
          </cell>
          <cell r="F40" t="str">
            <v>OVERSEAS TERRITORIES</v>
          </cell>
          <cell r="G40" t="str">
            <v>PAYS DE FICHES GAMME</v>
          </cell>
          <cell r="H40" t="str">
            <v>ROUTING SHEETS COUNTRY</v>
          </cell>
          <cell r="I40" t="str">
            <v>Renault</v>
          </cell>
          <cell r="J40" t="str">
            <v>152</v>
          </cell>
          <cell r="K40" t="str">
            <v>06/02/2004</v>
          </cell>
          <cell r="L40" t="str">
            <v>18/10/2018</v>
          </cell>
          <cell r="M40" t="str">
            <v>Production</v>
          </cell>
          <cell r="N40" t="str">
            <v>Valid</v>
          </cell>
          <cell r="O40" t="str">
            <v>OVERSEAS TERRITORIES</v>
          </cell>
        </row>
        <row r="41">
          <cell r="C41" t="str">
            <v>TURQ</v>
          </cell>
          <cell r="D41" t="str">
            <v>TURK</v>
          </cell>
          <cell r="E41" t="str">
            <v>TURQUIE</v>
          </cell>
          <cell r="F41" t="str">
            <v>TURKEY</v>
          </cell>
          <cell r="G41" t="str">
            <v>PAYS DE FICHES GAMME</v>
          </cell>
          <cell r="H41" t="str">
            <v>ROUTING SHEETS COUNTRY</v>
          </cell>
          <cell r="I41" t="str">
            <v>Renault</v>
          </cell>
          <cell r="J41" t="str">
            <v>38</v>
          </cell>
          <cell r="K41" t="str">
            <v>06/09/1984</v>
          </cell>
          <cell r="L41" t="str">
            <v>16/12/2022</v>
          </cell>
          <cell r="M41" t="str">
            <v>Production</v>
          </cell>
          <cell r="N41" t="str">
            <v>Valid</v>
          </cell>
          <cell r="O41" t="str">
            <v>TURKEY</v>
          </cell>
        </row>
        <row r="42">
          <cell r="C42" t="str">
            <v>UKRA</v>
          </cell>
          <cell r="D42" t="str">
            <v>UKRA</v>
          </cell>
          <cell r="E42" t="str">
            <v>UKRAINE</v>
          </cell>
          <cell r="F42" t="str">
            <v>UKRAINE</v>
          </cell>
          <cell r="G42" t="str">
            <v>PAYS DE FICHES GAMME</v>
          </cell>
          <cell r="H42" t="str">
            <v>ROUTING SHEETS COUNTRY</v>
          </cell>
          <cell r="I42" t="str">
            <v>Renault</v>
          </cell>
          <cell r="J42" t="str">
            <v>189</v>
          </cell>
          <cell r="K42" t="str">
            <v>30/01/2008</v>
          </cell>
          <cell r="L42" t="str">
            <v>30/01/2008</v>
          </cell>
          <cell r="M42" t="str">
            <v>Production</v>
          </cell>
          <cell r="N42" t="str">
            <v>Valid</v>
          </cell>
          <cell r="O42" t="str">
            <v>UKRAINE</v>
          </cell>
        </row>
        <row r="43">
          <cell r="C43" t="str">
            <v>LHDG</v>
          </cell>
          <cell r="D43" t="str">
            <v>LHDG</v>
          </cell>
          <cell r="E43" t="str">
            <v>DIRECTION A GAUCHE</v>
          </cell>
          <cell r="F43" t="str">
            <v>LEFT HAND DRIVE</v>
          </cell>
          <cell r="G43" t="str">
            <v>COTE DE CONDUITE</v>
          </cell>
          <cell r="H43" t="str">
            <v>DRIVER SIDE</v>
          </cell>
          <cell r="I43" t="str">
            <v>Renault</v>
          </cell>
          <cell r="J43" t="str">
            <v>0</v>
          </cell>
          <cell r="K43" t="str">
            <v>17/05/2016</v>
          </cell>
          <cell r="L43" t="str">
            <v>02/06/2022</v>
          </cell>
          <cell r="M43" t="str">
            <v>Production</v>
          </cell>
          <cell r="N43" t="str">
            <v>Valid</v>
          </cell>
          <cell r="O43" t="str">
            <v>LEFT HAND DRIVE</v>
          </cell>
        </row>
        <row r="44">
          <cell r="C44" t="str">
            <v>RHDD</v>
          </cell>
          <cell r="D44" t="str">
            <v>RHDD</v>
          </cell>
          <cell r="E44" t="str">
            <v>DIRECTION A DROITE</v>
          </cell>
          <cell r="F44" t="str">
            <v>RIGHT HAND DRIVE</v>
          </cell>
          <cell r="G44" t="str">
            <v>COTE DE CONDUITE</v>
          </cell>
          <cell r="H44" t="str">
            <v>DRIVER SIDE</v>
          </cell>
          <cell r="I44" t="str">
            <v>Renault</v>
          </cell>
          <cell r="J44" t="str">
            <v>0</v>
          </cell>
          <cell r="K44" t="str">
            <v>17/05/2016</v>
          </cell>
          <cell r="L44" t="str">
            <v>02/06/2022</v>
          </cell>
          <cell r="M44" t="str">
            <v>Production</v>
          </cell>
          <cell r="N44" t="str">
            <v>Valid</v>
          </cell>
          <cell r="O44" t="str">
            <v>RIGHT HAND DRIVE</v>
          </cell>
        </row>
        <row r="45">
          <cell r="C45" t="str">
            <v>SCOLD</v>
          </cell>
          <cell r="D45" t="str">
            <v>SCOLD</v>
          </cell>
          <cell r="E45" t="str">
            <v>GRAND FROID</v>
          </cell>
          <cell r="F45" t="str">
            <v>VERY COLD CLIMATE</v>
          </cell>
          <cell r="G45" t="str">
            <v>CLIMAT</v>
          </cell>
          <cell r="H45" t="str">
            <v>CLIMATE</v>
          </cell>
          <cell r="I45" t="str">
            <v>Renault</v>
          </cell>
          <cell r="J45" t="str">
            <v>0</v>
          </cell>
          <cell r="K45" t="str">
            <v>10/05/2016</v>
          </cell>
          <cell r="L45" t="str">
            <v>02/06/2022</v>
          </cell>
          <cell r="M45" t="str">
            <v>Production</v>
          </cell>
          <cell r="N45" t="str">
            <v>Valid</v>
          </cell>
          <cell r="O45" t="str">
            <v>VERY COLD CLIMATE</v>
          </cell>
        </row>
        <row r="46">
          <cell r="C46" t="str">
            <v>TEMP</v>
          </cell>
          <cell r="D46" t="str">
            <v>TEMP</v>
          </cell>
          <cell r="E46" t="str">
            <v>TEMPERE</v>
          </cell>
          <cell r="F46" t="str">
            <v>MILD CLIMATE</v>
          </cell>
          <cell r="G46" t="str">
            <v>CLIMAT</v>
          </cell>
          <cell r="H46" t="str">
            <v>CLIMATE</v>
          </cell>
          <cell r="I46" t="str">
            <v>Renault</v>
          </cell>
          <cell r="J46" t="str">
            <v>1</v>
          </cell>
          <cell r="K46" t="str">
            <v>28/09/1984</v>
          </cell>
          <cell r="L46" t="str">
            <v>29/07/2022</v>
          </cell>
          <cell r="M46" t="str">
            <v>Production</v>
          </cell>
          <cell r="N46" t="str">
            <v>Valid</v>
          </cell>
          <cell r="O46" t="str">
            <v>MILD CLIMATE</v>
          </cell>
        </row>
        <row r="47">
          <cell r="C47" t="str">
            <v>2WDRV</v>
          </cell>
          <cell r="D47" t="str">
            <v>2WDRV</v>
          </cell>
          <cell r="E47" t="str">
            <v>TRANSMISSION 4X2</v>
          </cell>
          <cell r="F47" t="str">
            <v>2 WHEEL DRIVE</v>
          </cell>
          <cell r="G47" t="str">
            <v>TRANSMISSION</v>
          </cell>
          <cell r="H47" t="str">
            <v>WHEEL DRIVE TYPE</v>
          </cell>
          <cell r="I47" t="str">
            <v>Renault</v>
          </cell>
          <cell r="J47" t="str">
            <v>0</v>
          </cell>
          <cell r="K47" t="str">
            <v>17/05/2016</v>
          </cell>
          <cell r="L47" t="str">
            <v>02/06/2022</v>
          </cell>
          <cell r="M47" t="str">
            <v>Production</v>
          </cell>
          <cell r="N47" t="str">
            <v>Valid</v>
          </cell>
          <cell r="O47" t="str">
            <v>2 WHEEL DRIVE</v>
          </cell>
        </row>
        <row r="48">
          <cell r="C48" t="str">
            <v>4WDRV</v>
          </cell>
          <cell r="D48" t="str">
            <v>4WDRV</v>
          </cell>
          <cell r="E48" t="str">
            <v>TRANSMISSION 4X4</v>
          </cell>
          <cell r="F48" t="str">
            <v>4 WHEEL DRIVE</v>
          </cell>
          <cell r="G48" t="str">
            <v>TRANSMISSION</v>
          </cell>
          <cell r="H48" t="str">
            <v>WHEEL DRIVE TYPE</v>
          </cell>
          <cell r="I48" t="str">
            <v>Renault</v>
          </cell>
          <cell r="J48" t="str">
            <v>0</v>
          </cell>
          <cell r="K48" t="str">
            <v>17/05/2016</v>
          </cell>
          <cell r="L48" t="str">
            <v>02/06/2022</v>
          </cell>
          <cell r="M48" t="str">
            <v>Production</v>
          </cell>
          <cell r="N48" t="str">
            <v>Valid</v>
          </cell>
          <cell r="O48" t="str">
            <v>4 WHEEL DRIVE</v>
          </cell>
        </row>
        <row r="49">
          <cell r="C49" t="str">
            <v>BEMBK</v>
          </cell>
          <cell r="D49" t="str">
            <v>BEMBK</v>
          </cell>
          <cell r="E49" t="str">
            <v>ASSIST FREINAGE URGENCE</v>
          </cell>
          <cell r="F49" t="str">
            <v>BOOSTER EMERGENCY BRAKING</v>
          </cell>
          <cell r="G49" t="str">
            <v>ASSISTANCE FREINAGE</v>
          </cell>
          <cell r="H49" t="str">
            <v>BRAKING ASSISTANCE</v>
          </cell>
          <cell r="I49" t="str">
            <v>Renault</v>
          </cell>
          <cell r="J49" t="str">
            <v>0</v>
          </cell>
          <cell r="K49" t="str">
            <v>28/04/2016</v>
          </cell>
          <cell r="L49" t="str">
            <v>02/06/2022</v>
          </cell>
          <cell r="M49" t="str">
            <v>Production</v>
          </cell>
          <cell r="N49" t="str">
            <v>Valid</v>
          </cell>
          <cell r="O49" t="str">
            <v>BOOSTER EMERGENCY BRAKING</v>
          </cell>
        </row>
        <row r="50">
          <cell r="C50" t="str">
            <v>ACC02</v>
          </cell>
          <cell r="D50" t="str">
            <v>ACC02</v>
          </cell>
          <cell r="E50" t="str">
            <v>REG VITES DETECTION DIST</v>
          </cell>
          <cell r="F50" t="str">
            <v>INTELLIGENT CRUISECONTROL</v>
          </cell>
          <cell r="G50" t="str">
            <v>REGULATEUR DE VITESSE</v>
          </cell>
          <cell r="H50" t="str">
            <v>CRUISE CONTROL/SPEED LIMITER</v>
          </cell>
          <cell r="I50" t="str">
            <v>Renault</v>
          </cell>
          <cell r="J50" t="str">
            <v>0</v>
          </cell>
          <cell r="K50" t="str">
            <v>28/04/2016</v>
          </cell>
          <cell r="L50" t="str">
            <v>10/02/2023</v>
          </cell>
          <cell r="M50" t="str">
            <v>Production</v>
          </cell>
          <cell r="N50" t="str">
            <v>Valid</v>
          </cell>
          <cell r="O50" t="str">
            <v>INTELLIGENT CRUISE CONTROL</v>
          </cell>
        </row>
        <row r="51">
          <cell r="C51" t="str">
            <v>ACCLM</v>
          </cell>
          <cell r="D51" t="str">
            <v>ACCLM</v>
          </cell>
          <cell r="E51" t="str">
            <v>REGUL+LIMITEUR VITESSE</v>
          </cell>
          <cell r="F51" t="str">
            <v>AUTO SPEED + ADJ LIMITER</v>
          </cell>
          <cell r="G51" t="str">
            <v>REGULATEUR DE VITESSE</v>
          </cell>
          <cell r="H51" t="str">
            <v>CRUISE CONTROL/SPEED LIMITER</v>
          </cell>
          <cell r="I51" t="str">
            <v>Renault</v>
          </cell>
          <cell r="J51" t="str">
            <v>0</v>
          </cell>
          <cell r="K51" t="str">
            <v>28/04/2016</v>
          </cell>
          <cell r="L51" t="str">
            <v>02/06/2022</v>
          </cell>
          <cell r="M51" t="str">
            <v>Production</v>
          </cell>
          <cell r="N51" t="str">
            <v>Valid</v>
          </cell>
          <cell r="O51" t="str">
            <v>AUTO SPEED CONTROL DEVICE + ADJUSTABLE SPEED LIMITER</v>
          </cell>
        </row>
        <row r="52">
          <cell r="C52" t="str">
            <v>00ABS</v>
          </cell>
          <cell r="D52" t="str">
            <v>00ABS</v>
          </cell>
          <cell r="E52" t="str">
            <v>ANTI BLOCAGE DES ROUES</v>
          </cell>
          <cell r="F52" t="str">
            <v>ANTI-LOCK BRAKING SYSTEM</v>
          </cell>
          <cell r="G52" t="str">
            <v>ANTI BLOCAGE DES ROUES</v>
          </cell>
          <cell r="H52" t="str">
            <v>ANTI-LOCK BRAKING SYSTEM</v>
          </cell>
          <cell r="I52" t="str">
            <v>Renault</v>
          </cell>
          <cell r="J52" t="str">
            <v>10</v>
          </cell>
          <cell r="K52" t="str">
            <v>24/05/2016</v>
          </cell>
          <cell r="L52" t="str">
            <v>02/06/2022</v>
          </cell>
          <cell r="M52" t="str">
            <v>Production</v>
          </cell>
          <cell r="N52" t="str">
            <v>Valid</v>
          </cell>
          <cell r="O52" t="str">
            <v>WITH ANTI-LOCK BRAKING SYSTEM</v>
          </cell>
        </row>
        <row r="53">
          <cell r="C53" t="str">
            <v>NORFR</v>
          </cell>
          <cell r="D53" t="str">
            <v>NORFR</v>
          </cell>
          <cell r="E53" t="str">
            <v>SANS BARRE LONGITUDINALE</v>
          </cell>
          <cell r="F53" t="str">
            <v>NO ROOF RAIL</v>
          </cell>
          <cell r="G53" t="str">
            <v>GALERIE DE TOIT/BARRES DE TOIT</v>
          </cell>
          <cell r="H53" t="str">
            <v>ROOF RAIL AND CROSS BAR</v>
          </cell>
          <cell r="I53" t="str">
            <v>Renault</v>
          </cell>
          <cell r="J53" t="str">
            <v>0</v>
          </cell>
          <cell r="K53" t="str">
            <v>28/04/2016</v>
          </cell>
          <cell r="L53" t="str">
            <v>02/06/2022</v>
          </cell>
          <cell r="M53" t="str">
            <v>Production</v>
          </cell>
          <cell r="N53" t="str">
            <v>Valid</v>
          </cell>
          <cell r="O53" t="str">
            <v>NO ROOF RAIL</v>
          </cell>
        </row>
        <row r="54">
          <cell r="C54" t="str">
            <v>RFR00</v>
          </cell>
          <cell r="D54" t="str">
            <v>RFR00</v>
          </cell>
          <cell r="E54" t="str">
            <v>BARRES LONGITUDINALES</v>
          </cell>
          <cell r="F54" t="str">
            <v>ROOF RAIL</v>
          </cell>
          <cell r="G54" t="str">
            <v>GALERIE DE TOIT/BARRES DE TOIT</v>
          </cell>
          <cell r="H54" t="str">
            <v>ROOF RAIL AND CROSS BAR</v>
          </cell>
          <cell r="I54" t="str">
            <v>Renault</v>
          </cell>
          <cell r="J54" t="str">
            <v>0</v>
          </cell>
          <cell r="K54" t="str">
            <v>28/04/2016</v>
          </cell>
          <cell r="L54" t="str">
            <v>02/06/2022</v>
          </cell>
          <cell r="M54" t="str">
            <v>Production</v>
          </cell>
          <cell r="N54" t="str">
            <v>Valid</v>
          </cell>
          <cell r="O54" t="str">
            <v>ROOF RAIL</v>
          </cell>
        </row>
        <row r="55">
          <cell r="C55" t="str">
            <v>ACD00</v>
          </cell>
          <cell r="D55" t="str">
            <v>ACD00</v>
          </cell>
          <cell r="E55" t="str">
            <v>CLIM MANUELLE MECA</v>
          </cell>
          <cell r="F55" t="str">
            <v>MANUAL AIR CONDITIONING</v>
          </cell>
          <cell r="G55" t="str">
            <v>TYPE DE CHAUFFAGE HABITACLE</v>
          </cell>
          <cell r="H55" t="str">
            <v>AIR CONTIONING AND HEATING SYSTE</v>
          </cell>
          <cell r="I55" t="str">
            <v>Renault</v>
          </cell>
          <cell r="J55" t="str">
            <v>0</v>
          </cell>
          <cell r="K55" t="str">
            <v>10/05/2016</v>
          </cell>
          <cell r="L55" t="str">
            <v>02/06/2022</v>
          </cell>
          <cell r="M55" t="str">
            <v>Production</v>
          </cell>
          <cell r="N55" t="str">
            <v>Valid</v>
          </cell>
          <cell r="O55" t="str">
            <v>MANUAL AIR CONDITIONING</v>
          </cell>
        </row>
        <row r="56">
          <cell r="C56" t="str">
            <v>ACD03</v>
          </cell>
          <cell r="D56" t="str">
            <v>ACD03</v>
          </cell>
          <cell r="E56" t="str">
            <v>CLIM AUTO REGUL 2 ZONES</v>
          </cell>
          <cell r="F56" t="str">
            <v>DUAL ZONE AUTO AIR CONDIT</v>
          </cell>
          <cell r="G56" t="str">
            <v>TYPE DE CHAUFFAGE HABITACLE</v>
          </cell>
          <cell r="H56" t="str">
            <v>AIR CONTIONING AND HEATING SYSTE</v>
          </cell>
          <cell r="I56" t="str">
            <v>Renault</v>
          </cell>
          <cell r="J56" t="str">
            <v>0</v>
          </cell>
          <cell r="K56" t="str">
            <v>10/05/2016</v>
          </cell>
          <cell r="L56" t="str">
            <v>02/06/2022</v>
          </cell>
          <cell r="M56" t="str">
            <v>Production</v>
          </cell>
          <cell r="N56" t="str">
            <v>Valid</v>
          </cell>
          <cell r="O56" t="str">
            <v>DUAL ZONE AUTO AIR CONDITIONING</v>
          </cell>
        </row>
        <row r="57">
          <cell r="C57" t="str">
            <v>FXPRF</v>
          </cell>
          <cell r="D57" t="str">
            <v>FXPRF</v>
          </cell>
          <cell r="E57" t="str">
            <v>TOIT FIXE PANORAMIQUE</v>
          </cell>
          <cell r="F57" t="str">
            <v>PANORAMIC FIXED ROOF</v>
          </cell>
          <cell r="G57" t="str">
            <v>OUVERTURE DE TOIT</v>
          </cell>
          <cell r="H57" t="str">
            <v>ROOF OPENING</v>
          </cell>
          <cell r="I57" t="str">
            <v>Renault</v>
          </cell>
          <cell r="J57" t="str">
            <v>0</v>
          </cell>
          <cell r="K57" t="str">
            <v>28/04/2016</v>
          </cell>
          <cell r="L57" t="str">
            <v>02/06/2022</v>
          </cell>
          <cell r="M57" t="str">
            <v>Production</v>
          </cell>
          <cell r="N57" t="str">
            <v>Valid</v>
          </cell>
          <cell r="O57" t="str">
            <v>PANORAMIC FIXED ROOF</v>
          </cell>
        </row>
        <row r="58">
          <cell r="C58" t="str">
            <v>STDRF</v>
          </cell>
          <cell r="D58" t="str">
            <v>STDRF</v>
          </cell>
          <cell r="E58" t="str">
            <v>TOIT NORMAL</v>
          </cell>
          <cell r="F58" t="str">
            <v>NORMAL ROOF</v>
          </cell>
          <cell r="G58" t="str">
            <v>OUVERTURE DE TOIT</v>
          </cell>
          <cell r="H58" t="str">
            <v>ROOF OPENING</v>
          </cell>
          <cell r="I58" t="str">
            <v>Renault</v>
          </cell>
          <cell r="J58" t="str">
            <v>0</v>
          </cell>
          <cell r="K58" t="str">
            <v>28/04/2016</v>
          </cell>
          <cell r="L58" t="str">
            <v>02/06/2022</v>
          </cell>
          <cell r="M58" t="str">
            <v>Production</v>
          </cell>
          <cell r="N58" t="str">
            <v>Valid</v>
          </cell>
          <cell r="O58" t="str">
            <v>NORMAL ROOF</v>
          </cell>
        </row>
        <row r="59">
          <cell r="C59" t="str">
            <v>RDATA</v>
          </cell>
          <cell r="D59" t="str">
            <v>RDATA</v>
          </cell>
          <cell r="E59" t="str">
            <v>EASY TRUNK ACCESS</v>
          </cell>
          <cell r="F59" t="str">
            <v>AUTOCL+PWR OP/CL+HANDFREE</v>
          </cell>
          <cell r="G59" t="str">
            <v>OUVERTURE DE PORTE DE COFFRE</v>
          </cell>
          <cell r="H59" t="str">
            <v>REAR GATE OPENING</v>
          </cell>
          <cell r="I59" t="str">
            <v>Renault</v>
          </cell>
          <cell r="J59" t="str">
            <v>0</v>
          </cell>
          <cell r="K59" t="str">
            <v>10/09/2010</v>
          </cell>
          <cell r="L59" t="str">
            <v>15/11/2022</v>
          </cell>
          <cell r="M59" t="str">
            <v>Production</v>
          </cell>
          <cell r="N59" t="str">
            <v>Valid</v>
          </cell>
          <cell r="O59" t="str">
            <v>AUTO CLOSE+POWER OPEN/CLOSE+HAND FREE LUGGAGE DOOR</v>
          </cell>
        </row>
        <row r="60">
          <cell r="C60" t="str">
            <v>TLGMA</v>
          </cell>
          <cell r="D60" t="str">
            <v>TLGMA</v>
          </cell>
          <cell r="E60" t="str">
            <v>PORTE COFFRE MANUELLE</v>
          </cell>
          <cell r="F60" t="str">
            <v>MANUAL LUGGAGE DOOR</v>
          </cell>
          <cell r="G60" t="str">
            <v>OUVERTURE DE PORTE DE COFFRE</v>
          </cell>
          <cell r="H60" t="str">
            <v>REAR GATE OPENING</v>
          </cell>
          <cell r="I60" t="str">
            <v>Renault</v>
          </cell>
          <cell r="J60" t="str">
            <v>25</v>
          </cell>
          <cell r="K60" t="str">
            <v>12/02/2016</v>
          </cell>
          <cell r="L60" t="str">
            <v>02/06/2022</v>
          </cell>
          <cell r="M60" t="str">
            <v>Production</v>
          </cell>
          <cell r="N60" t="str">
            <v>Valid</v>
          </cell>
          <cell r="O60" t="str">
            <v>MANUAL LUGGAGE DOOR</v>
          </cell>
        </row>
        <row r="61">
          <cell r="C61" t="str">
            <v>TLGPW</v>
          </cell>
          <cell r="D61" t="str">
            <v>TLGPW</v>
          </cell>
          <cell r="E61" t="str">
            <v>PRT COFFR MOTOR AV VERROU</v>
          </cell>
          <cell r="F61" t="str">
            <v>AUTOCLOSE+PW OP/CL LUGGAG</v>
          </cell>
          <cell r="G61" t="str">
            <v>OUVERTURE DE PORTE DE COFFRE</v>
          </cell>
          <cell r="H61" t="str">
            <v>REAR GATE OPENING</v>
          </cell>
          <cell r="I61" t="str">
            <v>Renault</v>
          </cell>
          <cell r="J61" t="str">
            <v>26</v>
          </cell>
          <cell r="K61" t="str">
            <v>12/02/2016</v>
          </cell>
          <cell r="L61" t="str">
            <v>02/06/2022</v>
          </cell>
          <cell r="M61" t="str">
            <v>Production</v>
          </cell>
          <cell r="N61" t="str">
            <v>Valid</v>
          </cell>
          <cell r="O61" t="str">
            <v>AUTO CLOSER + POWER OPEN/CLOSE LUGGAGE DOOR</v>
          </cell>
        </row>
        <row r="62">
          <cell r="C62" t="str">
            <v>HTWSN</v>
          </cell>
          <cell r="D62" t="str">
            <v>HTWSN</v>
          </cell>
          <cell r="E62" t="str">
            <v>P/BRISE CHAUFFANT TYPE1</v>
          </cell>
          <cell r="F62" t="str">
            <v>W/ FR WINDSCREEN HEATER 1</v>
          </cell>
          <cell r="G62" t="str">
            <v>PARE BRISE CHAUFFANT</v>
          </cell>
          <cell r="H62" t="str">
            <v>FRONT WINDSCREEN HEATER</v>
          </cell>
          <cell r="I62" t="str">
            <v>Renault</v>
          </cell>
          <cell r="J62" t="str">
            <v>0</v>
          </cell>
          <cell r="K62" t="str">
            <v>22/04/2016</v>
          </cell>
          <cell r="L62" t="str">
            <v>02/06/2022</v>
          </cell>
          <cell r="M62" t="str">
            <v>Production</v>
          </cell>
          <cell r="N62" t="str">
            <v>Valid</v>
          </cell>
          <cell r="O62" t="str">
            <v>WITH FRONT WINDSCREEN HEATER 1</v>
          </cell>
        </row>
        <row r="63">
          <cell r="C63" t="str">
            <v>NHTWS</v>
          </cell>
          <cell r="D63" t="str">
            <v>NHTWS</v>
          </cell>
          <cell r="E63" t="str">
            <v>P BRISE NON CHAUFF</v>
          </cell>
          <cell r="F63" t="str">
            <v>NO FR WINDSCREEN HEATER</v>
          </cell>
          <cell r="G63" t="str">
            <v>PARE BRISE CHAUFFANT</v>
          </cell>
          <cell r="H63" t="str">
            <v>FRONT WINDSCREEN HEATER</v>
          </cell>
          <cell r="I63" t="str">
            <v>Renault</v>
          </cell>
          <cell r="J63" t="str">
            <v>0</v>
          </cell>
          <cell r="K63" t="str">
            <v>22/04/2016</v>
          </cell>
          <cell r="L63" t="str">
            <v>02/06/2022</v>
          </cell>
          <cell r="M63" t="str">
            <v>Production</v>
          </cell>
          <cell r="N63" t="str">
            <v>Valid</v>
          </cell>
          <cell r="O63" t="str">
            <v>NO FRONT WINDSCREEN HEATER</v>
          </cell>
        </row>
        <row r="64">
          <cell r="C64" t="str">
            <v>HTRWI</v>
          </cell>
          <cell r="D64" t="str">
            <v>HTRWI</v>
          </cell>
          <cell r="E64" t="str">
            <v>LUNETTE CHAUFFANTE</v>
          </cell>
          <cell r="F64" t="str">
            <v>REAR WINDOW(WITH DEFOGGER</v>
          </cell>
          <cell r="G64" t="str">
            <v>LUNETTE ARRIERE</v>
          </cell>
          <cell r="H64" t="str">
            <v>REAR WINDOW</v>
          </cell>
          <cell r="I64" t="str">
            <v>Renault</v>
          </cell>
          <cell r="J64" t="str">
            <v>0</v>
          </cell>
          <cell r="K64" t="str">
            <v>26/04/2016</v>
          </cell>
          <cell r="L64" t="str">
            <v>02/06/2022</v>
          </cell>
          <cell r="M64" t="str">
            <v>Production</v>
          </cell>
          <cell r="N64" t="str">
            <v>Valid</v>
          </cell>
          <cell r="O64" t="str">
            <v>REAR WINDOW(WITH DEFOGGER)</v>
          </cell>
        </row>
        <row r="65">
          <cell r="C65" t="str">
            <v>WFLRP</v>
          </cell>
          <cell r="D65" t="str">
            <v>WFLRP</v>
          </cell>
          <cell r="E65" t="str">
            <v>VITR AV T FEUIL+AR SURTEI</v>
          </cell>
          <cell r="F65" t="str">
            <v>FR TIN LA + RR UVCUT PRIV</v>
          </cell>
          <cell r="G65" t="str">
            <v>TEINTE VITRES</v>
          </cell>
          <cell r="H65" t="str">
            <v>REAR AND SIDE WINDOW COLOR AND M</v>
          </cell>
          <cell r="I65" t="str">
            <v>Renault</v>
          </cell>
          <cell r="J65" t="str">
            <v>28</v>
          </cell>
          <cell r="K65" t="str">
            <v>16/03/2020</v>
          </cell>
          <cell r="L65" t="str">
            <v>02/06/2022</v>
          </cell>
          <cell r="M65" t="str">
            <v>Production</v>
          </cell>
          <cell r="N65" t="str">
            <v>Valid</v>
          </cell>
          <cell r="O65" t="str">
            <v>FR DOOR GLASS (TINTED+LAMINATED) + RR DOOR &amp; REAR GLASS (PRIVACY + UV CUT)</v>
          </cell>
        </row>
        <row r="66">
          <cell r="C66" t="str">
            <v>WFTRP</v>
          </cell>
          <cell r="D66" t="str">
            <v>WFTRP</v>
          </cell>
          <cell r="E66" t="str">
            <v>VITR AV TEINT+AR SURTEI</v>
          </cell>
          <cell r="F66" t="str">
            <v>FR TINTED + RR UVCUT PRIV</v>
          </cell>
          <cell r="G66" t="str">
            <v>TEINTE VITRES</v>
          </cell>
          <cell r="H66" t="str">
            <v>REAR AND SIDE WINDOW COLOR AND M</v>
          </cell>
          <cell r="I66" t="str">
            <v>Renault</v>
          </cell>
          <cell r="J66" t="str">
            <v>0</v>
          </cell>
          <cell r="K66" t="str">
            <v>22/04/2016</v>
          </cell>
          <cell r="L66" t="str">
            <v>02/06/2022</v>
          </cell>
          <cell r="M66" t="str">
            <v>Production</v>
          </cell>
          <cell r="N66" t="str">
            <v>Valid</v>
          </cell>
          <cell r="O66" t="str">
            <v>FR TINTED+RR UVCUT PRIVACY</v>
          </cell>
        </row>
        <row r="67">
          <cell r="C67" t="str">
            <v>WFTRT</v>
          </cell>
          <cell r="D67" t="str">
            <v>WFTRT</v>
          </cell>
          <cell r="E67" t="str">
            <v>VITRES AV+AR TEINTEES</v>
          </cell>
          <cell r="F67" t="str">
            <v>FR TINTED+RR TINTED</v>
          </cell>
          <cell r="G67" t="str">
            <v>TEINTE VITRES</v>
          </cell>
          <cell r="H67" t="str">
            <v>REAR AND SIDE WINDOW COLOR AND M</v>
          </cell>
          <cell r="I67" t="str">
            <v>Renault</v>
          </cell>
          <cell r="J67" t="str">
            <v>0</v>
          </cell>
          <cell r="K67" t="str">
            <v>22/04/2016</v>
          </cell>
          <cell r="L67" t="str">
            <v>02/06/2022</v>
          </cell>
          <cell r="M67" t="str">
            <v>Production</v>
          </cell>
          <cell r="N67" t="str">
            <v>Valid</v>
          </cell>
          <cell r="O67" t="str">
            <v>FR DOOR TINTED+RR DOOR TINTED+RR WINDOW TINTED</v>
          </cell>
        </row>
        <row r="68">
          <cell r="C68" t="str">
            <v>CLK00</v>
          </cell>
          <cell r="D68" t="str">
            <v>CLK00</v>
          </cell>
          <cell r="E68" t="str">
            <v>COND.PORTES ELECT.</v>
          </cell>
          <cell r="F68" t="str">
            <v>CENTRAL DOOR LOCKING</v>
          </cell>
          <cell r="G68" t="str">
            <v>CONDAMNATION PORTES ELECTROMOTOR</v>
          </cell>
          <cell r="H68" t="str">
            <v>CENTRAL DOOR LOCKING</v>
          </cell>
          <cell r="I68" t="str">
            <v>Renault</v>
          </cell>
          <cell r="J68" t="str">
            <v>19</v>
          </cell>
          <cell r="K68" t="str">
            <v>12/02/2016</v>
          </cell>
          <cell r="L68" t="str">
            <v>02/06/2022</v>
          </cell>
          <cell r="M68" t="str">
            <v>Production</v>
          </cell>
          <cell r="N68" t="str">
            <v>Valid</v>
          </cell>
          <cell r="O68" t="str">
            <v>CENTRAL DOOR LOCKING</v>
          </cell>
        </row>
        <row r="69">
          <cell r="C69" t="str">
            <v>CLKS0</v>
          </cell>
          <cell r="D69" t="str">
            <v>CLKS0</v>
          </cell>
          <cell r="E69" t="str">
            <v>SUPER COND.PORT.ELEC</v>
          </cell>
          <cell r="F69" t="str">
            <v>SUPERLOCKING</v>
          </cell>
          <cell r="G69" t="str">
            <v>CONDAMNATION PORTES ELECTROMOTOR</v>
          </cell>
          <cell r="H69" t="str">
            <v>CENTRAL DOOR LOCKING</v>
          </cell>
          <cell r="I69" t="str">
            <v>Renault</v>
          </cell>
          <cell r="J69" t="str">
            <v>21</v>
          </cell>
          <cell r="K69" t="str">
            <v>12/02/2016</v>
          </cell>
          <cell r="L69" t="str">
            <v>02/06/2022</v>
          </cell>
          <cell r="M69" t="str">
            <v>Production</v>
          </cell>
          <cell r="N69" t="str">
            <v>Valid</v>
          </cell>
          <cell r="O69" t="str">
            <v>SUPERLOCKING</v>
          </cell>
        </row>
        <row r="70">
          <cell r="C70" t="str">
            <v>RVX03</v>
          </cell>
          <cell r="D70" t="str">
            <v>RVX03</v>
          </cell>
          <cell r="E70" t="str">
            <v>RET.ELEC+MANRAB+DEGIVRANT</v>
          </cell>
          <cell r="F70" t="str">
            <v>ELECT ADJ MAN FOLD HEAT</v>
          </cell>
          <cell r="G70" t="str">
            <v>RETROVISEURS EXTERIEURS</v>
          </cell>
          <cell r="H70" t="str">
            <v>OUTSIDE MIRROR</v>
          </cell>
          <cell r="I70" t="str">
            <v>Renault</v>
          </cell>
          <cell r="J70" t="str">
            <v>0</v>
          </cell>
          <cell r="K70" t="str">
            <v>22/04/2016</v>
          </cell>
          <cell r="L70" t="str">
            <v>02/06/2022</v>
          </cell>
          <cell r="M70" t="str">
            <v>Production</v>
          </cell>
          <cell r="N70" t="str">
            <v>Valid</v>
          </cell>
          <cell r="O70" t="str">
            <v>ELECT ADJUST+MANUAL FOLD+HEATER OUTSIDE MIRROR</v>
          </cell>
        </row>
        <row r="71">
          <cell r="C71" t="str">
            <v>RVX09</v>
          </cell>
          <cell r="D71" t="str">
            <v>RVX09</v>
          </cell>
          <cell r="E71" t="str">
            <v>RET.ELEC+DEG+AUTORAB</v>
          </cell>
          <cell r="F71" t="str">
            <v>ELECT ADJ/AUTO FOLD/HEAT</v>
          </cell>
          <cell r="G71" t="str">
            <v>RETROVISEURS EXTERIEURS</v>
          </cell>
          <cell r="H71" t="str">
            <v>OUTSIDE MIRROR</v>
          </cell>
          <cell r="I71" t="str">
            <v>Renault</v>
          </cell>
          <cell r="J71" t="str">
            <v>50</v>
          </cell>
          <cell r="K71" t="str">
            <v>28/07/2016</v>
          </cell>
          <cell r="L71" t="str">
            <v>02/06/2022</v>
          </cell>
          <cell r="M71" t="str">
            <v>Production</v>
          </cell>
          <cell r="N71" t="str">
            <v>Valid</v>
          </cell>
          <cell r="O71" t="str">
            <v>ELECT ADJUST+HEATER+AUTOFOLD OUTSIDE MIRROR</v>
          </cell>
        </row>
        <row r="72">
          <cell r="C72" t="str">
            <v>RVX12</v>
          </cell>
          <cell r="D72" t="str">
            <v>RVX12</v>
          </cell>
          <cell r="E72" t="str">
            <v>RET.ELEC+DEG+ATRAB+MEMO</v>
          </cell>
          <cell r="F72" t="str">
            <v>EL ADJ/ATFOLD/HEAT/MEMO</v>
          </cell>
          <cell r="G72" t="str">
            <v>RETROVISEURS EXTERIEURS</v>
          </cell>
          <cell r="H72" t="str">
            <v>OUTSIDE MIRROR</v>
          </cell>
          <cell r="I72" t="str">
            <v>Renault</v>
          </cell>
          <cell r="J72" t="str">
            <v>52</v>
          </cell>
          <cell r="K72" t="str">
            <v>09/09/2016</v>
          </cell>
          <cell r="L72" t="str">
            <v>02/06/2022</v>
          </cell>
          <cell r="M72" t="str">
            <v>Production</v>
          </cell>
          <cell r="N72" t="str">
            <v>Valid</v>
          </cell>
          <cell r="O72" t="str">
            <v>ELECT ADJUST+HEATER+AUTOFOLD+MEMORY OUTSIDE MIRROR</v>
          </cell>
        </row>
        <row r="73">
          <cell r="C73" t="str">
            <v>NOFFG</v>
          </cell>
          <cell r="D73" t="str">
            <v>NOFFG</v>
          </cell>
          <cell r="E73" t="str">
            <v>SANS PROJ. ANTI BROUILLAR</v>
          </cell>
          <cell r="F73" t="str">
            <v>NO FRONT FOG LAMP</v>
          </cell>
          <cell r="G73" t="str">
            <v>PROJECTEURS ADDITIONNELS</v>
          </cell>
          <cell r="H73" t="str">
            <v>FRONT FOG LAMP</v>
          </cell>
          <cell r="I73" t="str">
            <v>Renault</v>
          </cell>
          <cell r="J73" t="str">
            <v>16</v>
          </cell>
          <cell r="K73" t="str">
            <v>12/02/2016</v>
          </cell>
          <cell r="L73" t="str">
            <v>22/09/2016</v>
          </cell>
          <cell r="M73" t="str">
            <v>Production</v>
          </cell>
          <cell r="N73" t="str">
            <v>Valid</v>
          </cell>
          <cell r="O73" t="str">
            <v>NO FRONT FOG LAMP</v>
          </cell>
        </row>
        <row r="74">
          <cell r="C74" t="str">
            <v>RAL17</v>
          </cell>
          <cell r="D74" t="str">
            <v>RAL17</v>
          </cell>
          <cell r="E74" t="str">
            <v>ROUES ALUMINIUM  17</v>
          </cell>
          <cell r="F74" t="str">
            <v>17 INCH ALLOY</v>
          </cell>
          <cell r="G74" t="str">
            <v>JANTES</v>
          </cell>
          <cell r="H74" t="str">
            <v>WHEEL SIZE AND MATERIAL</v>
          </cell>
          <cell r="I74" t="str">
            <v>Renault</v>
          </cell>
          <cell r="J74" t="str">
            <v>69</v>
          </cell>
          <cell r="K74" t="str">
            <v>18/02/2016</v>
          </cell>
          <cell r="L74" t="str">
            <v>02/06/2022</v>
          </cell>
          <cell r="M74" t="str">
            <v>Production</v>
          </cell>
          <cell r="N74" t="str">
            <v>Valid</v>
          </cell>
          <cell r="O74" t="str">
            <v>17 INCH ALLOY</v>
          </cell>
        </row>
        <row r="75">
          <cell r="C75" t="str">
            <v>RAL18</v>
          </cell>
          <cell r="D75" t="str">
            <v>RAL18</v>
          </cell>
          <cell r="E75" t="str">
            <v>ROUES ALUMINIUM  18</v>
          </cell>
          <cell r="F75" t="str">
            <v>18 INCH ALLOY</v>
          </cell>
          <cell r="G75" t="str">
            <v>JANTES</v>
          </cell>
          <cell r="H75" t="str">
            <v>WHEEL SIZE AND MATERIAL</v>
          </cell>
          <cell r="I75" t="str">
            <v>Renault</v>
          </cell>
          <cell r="J75" t="str">
            <v>70</v>
          </cell>
          <cell r="K75" t="str">
            <v>18/02/2016</v>
          </cell>
          <cell r="L75" t="str">
            <v>02/06/2022</v>
          </cell>
          <cell r="M75" t="str">
            <v>Production</v>
          </cell>
          <cell r="N75" t="str">
            <v>Valid</v>
          </cell>
          <cell r="O75" t="str">
            <v>18 INCH ALLOY</v>
          </cell>
        </row>
        <row r="76">
          <cell r="C76" t="str">
            <v>RAL19</v>
          </cell>
          <cell r="D76" t="str">
            <v>RAL19</v>
          </cell>
          <cell r="E76" t="str">
            <v>ROUES ALUMINIUM  19</v>
          </cell>
          <cell r="F76" t="str">
            <v>19 INCH ALLOY</v>
          </cell>
          <cell r="G76" t="str">
            <v>JANTES</v>
          </cell>
          <cell r="H76" t="str">
            <v>WHEEL SIZE AND MATERIAL</v>
          </cell>
          <cell r="I76" t="str">
            <v>Renault</v>
          </cell>
          <cell r="J76" t="str">
            <v>71</v>
          </cell>
          <cell r="K76" t="str">
            <v>18/02/2016</v>
          </cell>
          <cell r="L76" t="str">
            <v>02/06/2022</v>
          </cell>
          <cell r="M76" t="str">
            <v>Production</v>
          </cell>
          <cell r="N76" t="str">
            <v>Valid</v>
          </cell>
          <cell r="O76" t="str">
            <v>19 INCH ALLOY</v>
          </cell>
        </row>
        <row r="77">
          <cell r="C77" t="str">
            <v>RAL20</v>
          </cell>
          <cell r="D77" t="str">
            <v>RAL20</v>
          </cell>
          <cell r="E77" t="str">
            <v>ROUES ALUMINIUM 20</v>
          </cell>
          <cell r="F77" t="str">
            <v>20 INCH ALLOY</v>
          </cell>
          <cell r="G77" t="str">
            <v>JANTES</v>
          </cell>
          <cell r="H77" t="str">
            <v>WHEEL SIZE AND MATERIAL</v>
          </cell>
          <cell r="I77" t="str">
            <v>Renault</v>
          </cell>
          <cell r="J77" t="str">
            <v>72</v>
          </cell>
          <cell r="K77" t="str">
            <v>18/02/2016</v>
          </cell>
          <cell r="L77" t="str">
            <v>02/06/2022</v>
          </cell>
          <cell r="M77" t="str">
            <v>Production</v>
          </cell>
          <cell r="N77" t="str">
            <v>Valid</v>
          </cell>
          <cell r="O77" t="str">
            <v>20 INCH ALLOY</v>
          </cell>
        </row>
        <row r="78">
          <cell r="C78" t="str">
            <v>RAL21</v>
          </cell>
          <cell r="D78" t="str">
            <v>RAL21</v>
          </cell>
          <cell r="E78" t="str">
            <v>ROUES ALUMINIUM 21</v>
          </cell>
          <cell r="F78" t="str">
            <v>21 INCH ALLOY</v>
          </cell>
          <cell r="G78" t="str">
            <v>JANTES</v>
          </cell>
          <cell r="H78" t="str">
            <v>WHEEL SIZE AND MATERIAL</v>
          </cell>
          <cell r="I78" t="str">
            <v>Renault</v>
          </cell>
          <cell r="J78" t="str">
            <v>78</v>
          </cell>
          <cell r="K78" t="str">
            <v>27/07/2018</v>
          </cell>
          <cell r="L78" t="str">
            <v>27/07/2018</v>
          </cell>
          <cell r="M78" t="str">
            <v>Production</v>
          </cell>
          <cell r="N78" t="str">
            <v>Valid</v>
          </cell>
          <cell r="O78" t="str">
            <v>21 INCH ALLOY</v>
          </cell>
        </row>
        <row r="79">
          <cell r="C79" t="str">
            <v>RTO17</v>
          </cell>
          <cell r="D79" t="str">
            <v>RTO17</v>
          </cell>
          <cell r="E79" t="str">
            <v>ROUES TOLE 17</v>
          </cell>
          <cell r="F79" t="str">
            <v>17 INCH STEEL</v>
          </cell>
          <cell r="G79" t="str">
            <v>JANTES</v>
          </cell>
          <cell r="H79" t="str">
            <v>WHEEL SIZE AND MATERIAL</v>
          </cell>
          <cell r="I79" t="str">
            <v>Renault</v>
          </cell>
          <cell r="J79" t="str">
            <v>75</v>
          </cell>
          <cell r="K79" t="str">
            <v>18/02/2016</v>
          </cell>
          <cell r="L79" t="str">
            <v>02/06/2022</v>
          </cell>
          <cell r="M79" t="str">
            <v>Production</v>
          </cell>
          <cell r="N79" t="str">
            <v>Valid</v>
          </cell>
          <cell r="O79" t="str">
            <v>17 INCH STEEL</v>
          </cell>
        </row>
        <row r="80">
          <cell r="C80" t="str">
            <v>FSBAJ</v>
          </cell>
          <cell r="D80" t="str">
            <v>FSBAJ</v>
          </cell>
          <cell r="E80" t="str">
            <v>C/ENR AV REG.HAUTEUR</v>
          </cell>
          <cell r="F80" t="str">
            <v>WITH HEIGHT ADJUSTER</v>
          </cell>
          <cell r="G80" t="str">
            <v>REGLAGE CEINTURES AVANT</v>
          </cell>
          <cell r="H80" t="str">
            <v>FRONT SEAT BELT ADJUSTMENT</v>
          </cell>
          <cell r="I80" t="str">
            <v>Renault</v>
          </cell>
          <cell r="J80" t="str">
            <v>16</v>
          </cell>
          <cell r="K80" t="str">
            <v>14/03/2016</v>
          </cell>
          <cell r="L80" t="str">
            <v>02/06/2022</v>
          </cell>
          <cell r="M80" t="str">
            <v>Production</v>
          </cell>
          <cell r="N80" t="str">
            <v>Valid</v>
          </cell>
          <cell r="O80" t="str">
            <v>WITH HEIGHT ADJUSTER</v>
          </cell>
        </row>
        <row r="81">
          <cell r="C81" t="str">
            <v>NOSPA</v>
          </cell>
          <cell r="D81" t="str">
            <v>NOSPA</v>
          </cell>
          <cell r="E81" t="str">
            <v>SS EQUIP SPECIF HP</v>
          </cell>
          <cell r="F81" t="str">
            <v>NO SPEAKER SPECIFIC ADAPT</v>
          </cell>
          <cell r="G81" t="str">
            <v>EQUIPEMENT SPECIFQ HAUT-PARLEUR</v>
          </cell>
          <cell r="H81" t="str">
            <v>SPEAKER SPECIFIC ADAPTATION</v>
          </cell>
          <cell r="I81" t="str">
            <v>Renault</v>
          </cell>
          <cell r="J81" t="str">
            <v>47</v>
          </cell>
          <cell r="K81" t="str">
            <v>20/12/2018</v>
          </cell>
          <cell r="L81" t="str">
            <v>02/06/2022</v>
          </cell>
          <cell r="M81" t="str">
            <v>Production</v>
          </cell>
          <cell r="N81" t="str">
            <v>Valid</v>
          </cell>
          <cell r="O81" t="str">
            <v>NO SPEAKER SPECIFIC ADAPTATION</v>
          </cell>
        </row>
        <row r="82">
          <cell r="C82" t="str">
            <v>SPADP</v>
          </cell>
          <cell r="D82" t="str">
            <v>SPADP</v>
          </cell>
          <cell r="E82" t="str">
            <v>EQUIPEMENT SPECIF HP</v>
          </cell>
          <cell r="F82" t="str">
            <v>SPEAKER SPECIFIC ADAPT</v>
          </cell>
          <cell r="G82" t="str">
            <v>EQUIPEMENT SPECIFQ HAUT-PARLEUR</v>
          </cell>
          <cell r="H82" t="str">
            <v>SPEAKER SPECIFIC ADAPTATION</v>
          </cell>
          <cell r="I82" t="str">
            <v>Renault</v>
          </cell>
          <cell r="J82" t="str">
            <v>48</v>
          </cell>
          <cell r="K82" t="str">
            <v>20/12/2018</v>
          </cell>
          <cell r="L82" t="str">
            <v>02/06/2022</v>
          </cell>
          <cell r="M82" t="str">
            <v>Production</v>
          </cell>
          <cell r="N82" t="str">
            <v>Valid</v>
          </cell>
          <cell r="O82" t="str">
            <v>SPEAKER SPECIFIC ADAPTATION</v>
          </cell>
        </row>
        <row r="83">
          <cell r="C83" t="str">
            <v>FAB02</v>
          </cell>
          <cell r="D83" t="str">
            <v>FAB02</v>
          </cell>
          <cell r="E83" t="str">
            <v>AIRBAG FRONT CDC + PSG</v>
          </cell>
          <cell r="F83" t="str">
            <v>DR+AS AIRBAG</v>
          </cell>
          <cell r="G83" t="str">
            <v>ELEMENTS DE PROTECTION</v>
          </cell>
          <cell r="H83" t="str">
            <v>FRONT AIRBAG</v>
          </cell>
          <cell r="I83" t="str">
            <v>Renault</v>
          </cell>
          <cell r="J83" t="str">
            <v>0</v>
          </cell>
          <cell r="K83" t="str">
            <v>28/04/2016</v>
          </cell>
          <cell r="L83" t="str">
            <v>02/06/2022</v>
          </cell>
          <cell r="M83" t="str">
            <v>Production</v>
          </cell>
          <cell r="N83" t="str">
            <v>Valid</v>
          </cell>
          <cell r="O83" t="str">
            <v>DR+AS AIRBAG</v>
          </cell>
        </row>
        <row r="84">
          <cell r="C84" t="str">
            <v>NOCNV</v>
          </cell>
          <cell r="D84" t="str">
            <v>NOCNV</v>
          </cell>
          <cell r="E84" t="str">
            <v>SANS CONTREMARQUE</v>
          </cell>
          <cell r="F84" t="str">
            <v>NO CONVERSION</v>
          </cell>
          <cell r="G84" t="str">
            <v>CONTREMARQUES</v>
          </cell>
          <cell r="H84" t="str">
            <v>VEHICLE CONVERSION</v>
          </cell>
          <cell r="I84" t="str">
            <v>Renault</v>
          </cell>
          <cell r="J84" t="str">
            <v>210</v>
          </cell>
          <cell r="K84" t="str">
            <v>13/04/2017</v>
          </cell>
          <cell r="L84" t="str">
            <v>02/06/2022</v>
          </cell>
          <cell r="M84" t="str">
            <v>Production</v>
          </cell>
          <cell r="N84" t="str">
            <v>Valid</v>
          </cell>
          <cell r="O84" t="str">
            <v>NO CONVERSION</v>
          </cell>
        </row>
        <row r="85">
          <cell r="C85" t="str">
            <v>CLSCO</v>
          </cell>
          <cell r="D85" t="str">
            <v>CLSCO</v>
          </cell>
          <cell r="E85" t="str">
            <v>DRAP VELOURS</v>
          </cell>
          <cell r="F85" t="str">
            <v>CLOTH</v>
          </cell>
          <cell r="G85" t="str">
            <v>HABILLAGE DES SIEGES</v>
          </cell>
          <cell r="H85" t="str">
            <v>SEAT TRIM</v>
          </cell>
          <cell r="I85" t="str">
            <v>Renault</v>
          </cell>
          <cell r="J85" t="str">
            <v>0</v>
          </cell>
          <cell r="K85" t="str">
            <v>28/04/2016</v>
          </cell>
          <cell r="L85" t="str">
            <v>02/06/2022</v>
          </cell>
          <cell r="M85" t="str">
            <v>Production</v>
          </cell>
          <cell r="N85" t="str">
            <v>Valid</v>
          </cell>
          <cell r="O85" t="str">
            <v>CLOTH</v>
          </cell>
        </row>
        <row r="86">
          <cell r="C86" t="str">
            <v>IMICO</v>
          </cell>
          <cell r="D86" t="str">
            <v>IMICO</v>
          </cell>
          <cell r="E86" t="str">
            <v>SIMILI CUIR</v>
          </cell>
          <cell r="F86" t="str">
            <v>SYNTHETIC LEATHER</v>
          </cell>
          <cell r="G86" t="str">
            <v>HABILLAGE DES SIEGES</v>
          </cell>
          <cell r="H86" t="str">
            <v>SEAT TRIM</v>
          </cell>
          <cell r="I86" t="str">
            <v>Renault</v>
          </cell>
          <cell r="J86" t="str">
            <v>0</v>
          </cell>
          <cell r="K86" t="str">
            <v>28/04/2016</v>
          </cell>
          <cell r="L86" t="str">
            <v>02/06/2022</v>
          </cell>
          <cell r="M86" t="str">
            <v>Production</v>
          </cell>
          <cell r="N86" t="str">
            <v>Valid</v>
          </cell>
          <cell r="O86" t="str">
            <v>SYNTHETIC LEATHER</v>
          </cell>
        </row>
        <row r="87">
          <cell r="C87" t="str">
            <v>LRSCO</v>
          </cell>
          <cell r="D87" t="str">
            <v>LRSCO</v>
          </cell>
          <cell r="E87" t="str">
            <v>CUIR</v>
          </cell>
          <cell r="F87" t="str">
            <v>GENUINE LEATHER</v>
          </cell>
          <cell r="G87" t="str">
            <v>HABILLAGE DES SIEGES</v>
          </cell>
          <cell r="H87" t="str">
            <v>SEAT TRIM</v>
          </cell>
          <cell r="I87" t="str">
            <v>Renault</v>
          </cell>
          <cell r="J87" t="str">
            <v>0</v>
          </cell>
          <cell r="K87" t="str">
            <v>28/04/2016</v>
          </cell>
          <cell r="L87" t="str">
            <v>02/06/2022</v>
          </cell>
          <cell r="M87" t="str">
            <v>Production</v>
          </cell>
          <cell r="N87" t="str">
            <v>Valid</v>
          </cell>
          <cell r="O87" t="str">
            <v>GENUINE LEATHER</v>
          </cell>
        </row>
        <row r="88">
          <cell r="C88" t="str">
            <v>CLI00</v>
          </cell>
          <cell r="D88" t="str">
            <v>CLI00</v>
          </cell>
          <cell r="E88" t="str">
            <v>TISSU SIMILI 01</v>
          </cell>
          <cell r="F88" t="str">
            <v>SUST. TEP+FABRIC - E.ALP</v>
          </cell>
          <cell r="G88" t="str">
            <v>REVETEMENT DES SIEGES</v>
          </cell>
          <cell r="H88" t="str">
            <v>SEAT LINING</v>
          </cell>
          <cell r="I88" t="str">
            <v>Renault</v>
          </cell>
          <cell r="J88" t="str">
            <v>386</v>
          </cell>
          <cell r="K88" t="str">
            <v>16/01/2020</v>
          </cell>
          <cell r="L88" t="str">
            <v>16/01/2020</v>
          </cell>
          <cell r="M88" t="str">
            <v>Production</v>
          </cell>
          <cell r="N88" t="str">
            <v>Valid</v>
          </cell>
          <cell r="O88" t="str">
            <v>SUSTAINABLE MATERIAL FOR ESPRIT ALPINE</v>
          </cell>
        </row>
        <row r="89">
          <cell r="C89" t="str">
            <v>CLS00</v>
          </cell>
          <cell r="D89" t="str">
            <v>CLS00</v>
          </cell>
          <cell r="E89" t="str">
            <v>TEXTILE E1&amp;E2</v>
          </cell>
          <cell r="F89" t="str">
            <v>CLOTH (SONIC)- E1&amp;E2</v>
          </cell>
          <cell r="G89" t="str">
            <v>REVETEMENT DES SIEGES</v>
          </cell>
          <cell r="H89" t="str">
            <v>SEAT LINING</v>
          </cell>
          <cell r="I89" t="str">
            <v>Renault</v>
          </cell>
          <cell r="J89" t="str">
            <v>0</v>
          </cell>
          <cell r="K89" t="str">
            <v>28/04/2016</v>
          </cell>
          <cell r="L89" t="str">
            <v>02/06/2022</v>
          </cell>
          <cell r="M89" t="str">
            <v>Production</v>
          </cell>
          <cell r="N89" t="str">
            <v>Valid</v>
          </cell>
          <cell r="O89" t="str">
            <v>CLOTH A(SONIC)- E1&amp;E2</v>
          </cell>
        </row>
        <row r="90">
          <cell r="C90" t="str">
            <v>CLS02</v>
          </cell>
          <cell r="D90" t="str">
            <v>CLS02</v>
          </cell>
          <cell r="E90" t="str">
            <v>TEXTILE E3</v>
          </cell>
          <cell r="F90" t="str">
            <v>CLOTH (ANETO) - E3</v>
          </cell>
          <cell r="G90" t="str">
            <v>REVETEMENT DES SIEGES</v>
          </cell>
          <cell r="H90" t="str">
            <v>SEAT LINING</v>
          </cell>
          <cell r="I90" t="str">
            <v>Renault</v>
          </cell>
          <cell r="J90" t="str">
            <v>0</v>
          </cell>
          <cell r="K90" t="str">
            <v>28/04/2016</v>
          </cell>
          <cell r="L90" t="str">
            <v>02/06/2022</v>
          </cell>
          <cell r="M90" t="str">
            <v>Production</v>
          </cell>
          <cell r="N90" t="str">
            <v>Valid</v>
          </cell>
          <cell r="O90" t="str">
            <v>CLOTH B(ANETO) - E3</v>
          </cell>
        </row>
        <row r="91">
          <cell r="C91" t="str">
            <v>CLS03</v>
          </cell>
          <cell r="D91" t="str">
            <v>CLS03</v>
          </cell>
          <cell r="E91" t="str">
            <v>TEXTILE RSLINE</v>
          </cell>
          <cell r="F91" t="str">
            <v>TEXTILE ALPINE LINE PACK</v>
          </cell>
          <cell r="G91" t="str">
            <v>REVETEMENT DES SIEGES</v>
          </cell>
          <cell r="H91" t="str">
            <v>SEAT LINING</v>
          </cell>
          <cell r="I91" t="str">
            <v>Renault</v>
          </cell>
          <cell r="J91" t="str">
            <v>0</v>
          </cell>
          <cell r="K91" t="str">
            <v>28/04/2016</v>
          </cell>
          <cell r="L91" t="str">
            <v>02/06/2022</v>
          </cell>
          <cell r="M91" t="str">
            <v>Production</v>
          </cell>
          <cell r="N91" t="str">
            <v>Valid</v>
          </cell>
          <cell r="O91" t="str">
            <v>TEXTILE ALPINE LINE PACK</v>
          </cell>
        </row>
        <row r="92">
          <cell r="C92" t="str">
            <v>CLS04</v>
          </cell>
          <cell r="D92" t="str">
            <v>CLS04</v>
          </cell>
          <cell r="E92" t="str">
            <v>DRAP E3 - RHN EGEE</v>
          </cell>
          <cell r="F92" t="str">
            <v>CLOTH (EGEE) - RHN E2&amp;E3</v>
          </cell>
          <cell r="G92" t="str">
            <v>REVETEMENT DES SIEGES</v>
          </cell>
          <cell r="H92" t="str">
            <v>SEAT LINING</v>
          </cell>
          <cell r="I92" t="str">
            <v>Renault</v>
          </cell>
          <cell r="J92" t="str">
            <v>0</v>
          </cell>
          <cell r="K92" t="str">
            <v>28/04/2016</v>
          </cell>
          <cell r="L92" t="str">
            <v>02/06/2022</v>
          </cell>
          <cell r="M92" t="str">
            <v>Production</v>
          </cell>
          <cell r="N92" t="str">
            <v>Valid</v>
          </cell>
          <cell r="O92" t="str">
            <v>CLOTH C(EGEE) - RHN E2&amp;E3</v>
          </cell>
        </row>
        <row r="93">
          <cell r="C93" t="str">
            <v>CLS05</v>
          </cell>
          <cell r="D93" t="str">
            <v>CLS05</v>
          </cell>
          <cell r="E93" t="str">
            <v>DRAP 05 - E4</v>
          </cell>
          <cell r="F93" t="str">
            <v>CLOTH (ANETO+GOLD S) - E4</v>
          </cell>
          <cell r="G93" t="str">
            <v>REVETEMENT DES SIEGES</v>
          </cell>
          <cell r="H93" t="str">
            <v>SEAT LINING</v>
          </cell>
          <cell r="I93" t="str">
            <v>Renault</v>
          </cell>
          <cell r="J93" t="str">
            <v>0</v>
          </cell>
          <cell r="K93" t="str">
            <v>28/04/2016</v>
          </cell>
          <cell r="L93" t="str">
            <v>02/06/2022</v>
          </cell>
          <cell r="M93" t="str">
            <v>Production</v>
          </cell>
          <cell r="N93" t="str">
            <v>Valid</v>
          </cell>
          <cell r="O93" t="str">
            <v>CLOTH (ANETO+GOLD STITCH) - E4</v>
          </cell>
        </row>
        <row r="94">
          <cell r="C94" t="str">
            <v>CLS06</v>
          </cell>
          <cell r="D94" t="str">
            <v>CLS06</v>
          </cell>
          <cell r="E94" t="str">
            <v>DRAP 06</v>
          </cell>
          <cell r="F94" t="str">
            <v>CLOTH (EGEE) - DHN E3</v>
          </cell>
          <cell r="G94" t="str">
            <v>REVETEMENT DES SIEGES</v>
          </cell>
          <cell r="H94" t="str">
            <v>SEAT LINING</v>
          </cell>
          <cell r="I94" t="str">
            <v>Renault</v>
          </cell>
          <cell r="J94" t="str">
            <v>0</v>
          </cell>
          <cell r="K94" t="str">
            <v>28/04/2016</v>
          </cell>
          <cell r="L94" t="str">
            <v>02/06/2022</v>
          </cell>
          <cell r="M94" t="str">
            <v>Production</v>
          </cell>
          <cell r="N94" t="str">
            <v>Valid</v>
          </cell>
          <cell r="O94" t="str">
            <v>CLOTH (EGEE) - DHN E3</v>
          </cell>
        </row>
        <row r="95">
          <cell r="C95" t="str">
            <v>CLS07</v>
          </cell>
          <cell r="D95" t="str">
            <v>CLS07</v>
          </cell>
          <cell r="E95" t="str">
            <v>DRAP 07</v>
          </cell>
          <cell r="F95" t="str">
            <v>CLOTH(EGEE+GOLD S) - E4</v>
          </cell>
          <cell r="G95" t="str">
            <v>REVETEMENT DES SIEGES</v>
          </cell>
          <cell r="H95" t="str">
            <v>SEAT LINING</v>
          </cell>
          <cell r="I95" t="str">
            <v>Renault</v>
          </cell>
          <cell r="J95" t="str">
            <v>394</v>
          </cell>
          <cell r="K95" t="str">
            <v>25/03/2022</v>
          </cell>
          <cell r="L95" t="str">
            <v>25/03/2022</v>
          </cell>
          <cell r="M95" t="str">
            <v>Production</v>
          </cell>
          <cell r="N95" t="str">
            <v>Valid</v>
          </cell>
          <cell r="O95" t="str">
            <v>EGEE+GOLDEN STITCH HHN MY24 E4</v>
          </cell>
        </row>
        <row r="96">
          <cell r="C96" t="str">
            <v>IMI00</v>
          </cell>
          <cell r="D96" t="str">
            <v>IMI00</v>
          </cell>
          <cell r="E96" t="str">
            <v>SIMILI 01</v>
          </cell>
          <cell r="F96" t="str">
            <v>SYNTHETIC LEATHER ALPINE</v>
          </cell>
          <cell r="G96" t="str">
            <v>REVETEMENT DES SIEGES</v>
          </cell>
          <cell r="H96" t="str">
            <v>SEAT LINING</v>
          </cell>
          <cell r="I96" t="str">
            <v>Renault</v>
          </cell>
          <cell r="J96" t="str">
            <v>0</v>
          </cell>
          <cell r="K96" t="str">
            <v>28/04/2016</v>
          </cell>
          <cell r="L96" t="str">
            <v>02/06/2022</v>
          </cell>
          <cell r="M96" t="str">
            <v>Production</v>
          </cell>
          <cell r="N96" t="str">
            <v>Valid</v>
          </cell>
          <cell r="O96" t="str">
            <v>SYNTHETIC LEATHER ALPINE(DHN)</v>
          </cell>
        </row>
        <row r="97">
          <cell r="C97" t="str">
            <v>IMI02</v>
          </cell>
          <cell r="D97" t="str">
            <v>IMI02</v>
          </cell>
          <cell r="E97" t="str">
            <v>SIMILI 02</v>
          </cell>
          <cell r="F97" t="str">
            <v>NOIRE TITAN SUST.TEP</v>
          </cell>
          <cell r="G97" t="str">
            <v>REVETEMENT DES SIEGES</v>
          </cell>
          <cell r="H97" t="str">
            <v>SEAT LINING</v>
          </cell>
          <cell r="I97" t="str">
            <v>Renault</v>
          </cell>
          <cell r="J97" t="str">
            <v>384</v>
          </cell>
          <cell r="K97" t="str">
            <v>11/03/2019</v>
          </cell>
          <cell r="L97" t="str">
            <v>09/07/2019</v>
          </cell>
          <cell r="M97" t="str">
            <v>Production</v>
          </cell>
          <cell r="N97" t="str">
            <v>Valid</v>
          </cell>
          <cell r="O97" t="str">
            <v>NOIRE TITANE SUSTAINABLE TEP FOR MY24</v>
          </cell>
        </row>
        <row r="98">
          <cell r="C98" t="str">
            <v>IMI03</v>
          </cell>
          <cell r="D98" t="str">
            <v>IMI03</v>
          </cell>
          <cell r="E98" t="str">
            <v>SIMILI 03</v>
          </cell>
          <cell r="F98" t="str">
            <v>GRIS SABLE CLARE SUST.TEP</v>
          </cell>
          <cell r="G98" t="str">
            <v>REVETEMENT DES SIEGES</v>
          </cell>
          <cell r="H98" t="str">
            <v>SEAT LINING</v>
          </cell>
          <cell r="I98" t="str">
            <v>Renault</v>
          </cell>
          <cell r="J98" t="str">
            <v>385</v>
          </cell>
          <cell r="K98" t="str">
            <v>09/07/2019</v>
          </cell>
          <cell r="L98" t="str">
            <v>25/03/2022</v>
          </cell>
          <cell r="M98" t="str">
            <v>Production</v>
          </cell>
          <cell r="N98" t="str">
            <v>Valid</v>
          </cell>
          <cell r="O98" t="str">
            <v>GRIS SABLE CLARE SUSTAINABLE TEP FOR MY24</v>
          </cell>
        </row>
        <row r="99">
          <cell r="C99" t="str">
            <v>IMI04</v>
          </cell>
          <cell r="D99" t="str">
            <v>IMI04</v>
          </cell>
          <cell r="E99" t="str">
            <v>SIMILI 04</v>
          </cell>
          <cell r="F99" t="str">
            <v>SUSTAINABLE TEP - E4</v>
          </cell>
          <cell r="G99" t="str">
            <v>REVETEMENT DES SIEGES</v>
          </cell>
          <cell r="H99" t="str">
            <v>SEAT LINING</v>
          </cell>
          <cell r="I99" t="str">
            <v>Renault</v>
          </cell>
          <cell r="J99" t="str">
            <v>393</v>
          </cell>
          <cell r="K99" t="str">
            <v>25/03/2022</v>
          </cell>
          <cell r="L99" t="str">
            <v>25/03/2022</v>
          </cell>
          <cell r="M99" t="str">
            <v>Production</v>
          </cell>
          <cell r="N99" t="str">
            <v>Valid</v>
          </cell>
          <cell r="O99" t="str">
            <v>SUSTAINABLE TEP - E4</v>
          </cell>
        </row>
        <row r="100">
          <cell r="C100" t="str">
            <v>LRS00</v>
          </cell>
          <cell r="D100" t="str">
            <v>LRS00</v>
          </cell>
          <cell r="E100" t="str">
            <v>LEATHER E3 NOIRE TITAN</v>
          </cell>
          <cell r="F100" t="str">
            <v>LEATHER E3 NOIRE TITAN</v>
          </cell>
          <cell r="G100" t="str">
            <v>REVETEMENT DES SIEGES</v>
          </cell>
          <cell r="H100" t="str">
            <v>SEAT LINING</v>
          </cell>
          <cell r="I100" t="str">
            <v>Renault</v>
          </cell>
          <cell r="J100" t="str">
            <v>0</v>
          </cell>
          <cell r="K100" t="str">
            <v>28/04/2016</v>
          </cell>
          <cell r="L100" t="str">
            <v>02/06/2022</v>
          </cell>
          <cell r="M100" t="str">
            <v>Production</v>
          </cell>
          <cell r="N100" t="str">
            <v>Valid</v>
          </cell>
          <cell r="O100" t="str">
            <v>LEATHER E3 NOIRE TITAN - NO USE</v>
          </cell>
        </row>
        <row r="101">
          <cell r="C101" t="str">
            <v>LRS02</v>
          </cell>
          <cell r="D101" t="str">
            <v>LRS02</v>
          </cell>
          <cell r="E101" t="str">
            <v>LEATHER IP DARK</v>
          </cell>
          <cell r="F101" t="str">
            <v>LEATHER IP/E4 DARK</v>
          </cell>
          <cell r="G101" t="str">
            <v>REVETEMENT DES SIEGES</v>
          </cell>
          <cell r="H101" t="str">
            <v>SEAT LINING</v>
          </cell>
          <cell r="I101" t="str">
            <v>Renault</v>
          </cell>
          <cell r="J101" t="str">
            <v>0</v>
          </cell>
          <cell r="K101" t="str">
            <v>28/04/2016</v>
          </cell>
          <cell r="L101" t="str">
            <v>02/06/2022</v>
          </cell>
          <cell r="M101" t="str">
            <v>Production</v>
          </cell>
          <cell r="N101" t="str">
            <v>Valid</v>
          </cell>
          <cell r="O101" t="str">
            <v>LEATHER IP/E4 DARK</v>
          </cell>
        </row>
        <row r="102">
          <cell r="C102" t="str">
            <v>LRS03</v>
          </cell>
          <cell r="D102" t="str">
            <v>LRS03</v>
          </cell>
          <cell r="E102" t="str">
            <v>LEATHER IP LIGHT</v>
          </cell>
          <cell r="F102" t="str">
            <v>LEATHER IP/E4 LIGHT</v>
          </cell>
          <cell r="G102" t="str">
            <v>REVETEMENT DES SIEGES</v>
          </cell>
          <cell r="H102" t="str">
            <v>SEAT LINING</v>
          </cell>
          <cell r="I102" t="str">
            <v>Renault</v>
          </cell>
          <cell r="J102" t="str">
            <v>0</v>
          </cell>
          <cell r="K102" t="str">
            <v>28/04/2016</v>
          </cell>
          <cell r="L102" t="str">
            <v>02/06/2022</v>
          </cell>
          <cell r="M102" t="str">
            <v>Production</v>
          </cell>
          <cell r="N102" t="str">
            <v>Valid</v>
          </cell>
          <cell r="O102" t="str">
            <v>LEATHER IP/E4 LIGHT</v>
          </cell>
        </row>
        <row r="103">
          <cell r="C103" t="str">
            <v>LRS04</v>
          </cell>
          <cell r="D103" t="str">
            <v>LRS04</v>
          </cell>
          <cell r="E103" t="str">
            <v>LEATHER E3 SAND</v>
          </cell>
          <cell r="F103" t="str">
            <v>LEATHER E3 SAND (NO USE)</v>
          </cell>
          <cell r="G103" t="str">
            <v>REVETEMENT DES SIEGES</v>
          </cell>
          <cell r="H103" t="str">
            <v>SEAT LINING</v>
          </cell>
          <cell r="I103" t="str">
            <v>Renault</v>
          </cell>
          <cell r="J103" t="str">
            <v>0</v>
          </cell>
          <cell r="K103" t="str">
            <v>28/04/2016</v>
          </cell>
          <cell r="L103" t="str">
            <v>02/06/2022</v>
          </cell>
          <cell r="M103" t="str">
            <v>Production</v>
          </cell>
          <cell r="N103" t="str">
            <v>Valid</v>
          </cell>
          <cell r="O103" t="str">
            <v>LEATHER E3 SAND- NO USE</v>
          </cell>
        </row>
        <row r="104">
          <cell r="C104" t="str">
            <v>HAR00</v>
          </cell>
          <cell r="D104" t="str">
            <v>HAR00</v>
          </cell>
          <cell r="E104" t="str">
            <v>HARMONIE INT 01</v>
          </cell>
          <cell r="F104" t="str">
            <v>INTERIOR HARMONY 01</v>
          </cell>
          <cell r="G104" t="str">
            <v>HARMONIE INTERIEURE</v>
          </cell>
          <cell r="H104" t="str">
            <v>INTERIOR HARMONY</v>
          </cell>
          <cell r="I104" t="str">
            <v>Renault</v>
          </cell>
          <cell r="J104" t="str">
            <v>0</v>
          </cell>
          <cell r="K104" t="str">
            <v>17/05/2016</v>
          </cell>
          <cell r="L104" t="str">
            <v>02/06/2022</v>
          </cell>
          <cell r="M104" t="str">
            <v>Production</v>
          </cell>
          <cell r="N104" t="str">
            <v>Valid</v>
          </cell>
          <cell r="O104" t="str">
            <v>INTERIOR HARMONY 01</v>
          </cell>
        </row>
        <row r="105">
          <cell r="C105" t="str">
            <v>HAR02</v>
          </cell>
          <cell r="D105" t="str">
            <v>HAR02</v>
          </cell>
          <cell r="E105" t="str">
            <v>HARMONIE INT 02</v>
          </cell>
          <cell r="F105" t="str">
            <v>INTERIOR HARMONY 02</v>
          </cell>
          <cell r="G105" t="str">
            <v>HARMONIE INTERIEURE</v>
          </cell>
          <cell r="H105" t="str">
            <v>INTERIOR HARMONY</v>
          </cell>
          <cell r="I105" t="str">
            <v>Renault</v>
          </cell>
          <cell r="J105" t="str">
            <v>0</v>
          </cell>
          <cell r="K105" t="str">
            <v>17/05/2016</v>
          </cell>
          <cell r="L105" t="str">
            <v>02/06/2022</v>
          </cell>
          <cell r="M105" t="str">
            <v>Production</v>
          </cell>
          <cell r="N105" t="str">
            <v>Valid</v>
          </cell>
          <cell r="O105" t="str">
            <v>INTERIOR HARMONY 02</v>
          </cell>
        </row>
        <row r="106">
          <cell r="C106" t="str">
            <v>FHDR0</v>
          </cell>
          <cell r="D106" t="str">
            <v>FHDR0</v>
          </cell>
          <cell r="E106" t="str">
            <v>APPUIS TETES AV REG Z MAN</v>
          </cell>
          <cell r="F106" t="str">
            <v>FR SEPA+MAN 2WAY(UP/DOWN)</v>
          </cell>
          <cell r="G106" t="str">
            <v>APPUIE TETE AVANT</v>
          </cell>
          <cell r="H106" t="str">
            <v>FRONT HEADREST</v>
          </cell>
          <cell r="I106" t="str">
            <v>Renault</v>
          </cell>
          <cell r="J106" t="str">
            <v>0</v>
          </cell>
          <cell r="K106" t="str">
            <v>28/04/2016</v>
          </cell>
          <cell r="L106" t="str">
            <v>16/01/2020</v>
          </cell>
          <cell r="M106" t="str">
            <v>Production</v>
          </cell>
          <cell r="N106" t="str">
            <v>Valid</v>
          </cell>
          <cell r="O106" t="str">
            <v>FRONT SEPARATED+MANUAL 2 WAYS (UP/DOWN)</v>
          </cell>
        </row>
        <row r="107">
          <cell r="C107" t="str">
            <v>FHDR2</v>
          </cell>
          <cell r="D107" t="str">
            <v>FHDR2</v>
          </cell>
          <cell r="E107" t="str">
            <v>APPUI TETE AV REG XZ MANU</v>
          </cell>
          <cell r="F107" t="str">
            <v>FRSEP+MAN4WAY(UPDOWN/FRRR</v>
          </cell>
          <cell r="G107" t="str">
            <v>APPUIE TETE AVANT</v>
          </cell>
          <cell r="H107" t="str">
            <v>FRONT HEADREST</v>
          </cell>
          <cell r="I107" t="str">
            <v>Renault</v>
          </cell>
          <cell r="J107" t="str">
            <v>0</v>
          </cell>
          <cell r="K107" t="str">
            <v>28/04/2016</v>
          </cell>
          <cell r="L107" t="str">
            <v>16/01/2020</v>
          </cell>
          <cell r="M107" t="str">
            <v>Production</v>
          </cell>
          <cell r="N107" t="str">
            <v>Valid</v>
          </cell>
          <cell r="O107" t="str">
            <v>FRONT SEPARATED+MANUAL 4 WAYS (UP/DOWN+FRONT/REAR)</v>
          </cell>
        </row>
        <row r="108">
          <cell r="C108" t="str">
            <v>RHR03</v>
          </cell>
          <cell r="D108" t="str">
            <v>RHR03</v>
          </cell>
          <cell r="E108" t="str">
            <v>3 APPUIS TETE AR</v>
          </cell>
          <cell r="F108" t="str">
            <v>REAR HEADREST *3</v>
          </cell>
          <cell r="G108" t="str">
            <v>APPUIE TETE ARRIERE</v>
          </cell>
          <cell r="H108" t="str">
            <v>REAR HEADREST</v>
          </cell>
          <cell r="I108" t="str">
            <v>Renault</v>
          </cell>
          <cell r="J108" t="str">
            <v>0</v>
          </cell>
          <cell r="K108" t="str">
            <v>28/04/2016</v>
          </cell>
          <cell r="L108" t="str">
            <v>02/06/2022</v>
          </cell>
          <cell r="M108" t="str">
            <v>Production</v>
          </cell>
          <cell r="N108" t="str">
            <v>Valid</v>
          </cell>
          <cell r="O108" t="str">
            <v>REAR HEADREST *3</v>
          </cell>
        </row>
        <row r="109">
          <cell r="C109" t="str">
            <v>FSE00</v>
          </cell>
          <cell r="D109" t="str">
            <v>FSE00</v>
          </cell>
          <cell r="E109" t="str">
            <v>6WM / 4WM</v>
          </cell>
          <cell r="F109" t="str">
            <v>6WM / 4WM</v>
          </cell>
          <cell r="G109" t="str">
            <v>SIEGES AVANT</v>
          </cell>
          <cell r="H109" t="str">
            <v>FRONT SEATS TYPE</v>
          </cell>
          <cell r="I109" t="str">
            <v>Renault</v>
          </cell>
          <cell r="J109" t="str">
            <v>0</v>
          </cell>
          <cell r="K109" t="str">
            <v>28/04/2016</v>
          </cell>
          <cell r="L109" t="str">
            <v>02/06/2022</v>
          </cell>
          <cell r="M109" t="str">
            <v>Production</v>
          </cell>
          <cell r="N109" t="str">
            <v>Valid</v>
          </cell>
          <cell r="O109" t="str">
            <v>6WM / 4WM</v>
          </cell>
        </row>
        <row r="110">
          <cell r="C110" t="str">
            <v>FSE02</v>
          </cell>
          <cell r="D110" t="str">
            <v>FSE02</v>
          </cell>
          <cell r="E110" t="str">
            <v>6WM / 6WM</v>
          </cell>
          <cell r="F110" t="str">
            <v>6WM / 6WM</v>
          </cell>
          <cell r="G110" t="str">
            <v>SIEGES AVANT</v>
          </cell>
          <cell r="H110" t="str">
            <v>FRONT SEATS TYPE</v>
          </cell>
          <cell r="I110" t="str">
            <v>Renault</v>
          </cell>
          <cell r="J110" t="str">
            <v>0</v>
          </cell>
          <cell r="K110" t="str">
            <v>28/04/2016</v>
          </cell>
          <cell r="L110" t="str">
            <v>02/06/2022</v>
          </cell>
          <cell r="M110" t="str">
            <v>Production</v>
          </cell>
          <cell r="N110" t="str">
            <v>Valid</v>
          </cell>
          <cell r="O110" t="str">
            <v>6WM / 6WM</v>
          </cell>
        </row>
        <row r="111">
          <cell r="C111" t="str">
            <v>FSE05</v>
          </cell>
          <cell r="D111" t="str">
            <v>FSE05</v>
          </cell>
          <cell r="E111" t="str">
            <v>6WP+MSG/ 4WM</v>
          </cell>
          <cell r="F111" t="str">
            <v>6WP+MSG / 4WM</v>
          </cell>
          <cell r="G111" t="str">
            <v>SIEGES AVANT</v>
          </cell>
          <cell r="H111" t="str">
            <v>FRONT SEATS TYPE</v>
          </cell>
          <cell r="I111" t="str">
            <v>Renault</v>
          </cell>
          <cell r="J111" t="str">
            <v>0</v>
          </cell>
          <cell r="K111" t="str">
            <v>28/04/2016</v>
          </cell>
          <cell r="L111" t="str">
            <v>02/06/2022</v>
          </cell>
          <cell r="M111" t="str">
            <v>Production</v>
          </cell>
          <cell r="N111" t="str">
            <v>Valid</v>
          </cell>
          <cell r="O111" t="str">
            <v>6WP+MSG / 4WM</v>
          </cell>
        </row>
        <row r="112">
          <cell r="C112" t="str">
            <v>FSE06</v>
          </cell>
          <cell r="D112" t="str">
            <v>FSE06</v>
          </cell>
          <cell r="E112" t="str">
            <v>6WP+MSG / 6WM</v>
          </cell>
          <cell r="F112" t="str">
            <v>6WP+MSG / 6WM</v>
          </cell>
          <cell r="G112" t="str">
            <v>SIEGES AVANT</v>
          </cell>
          <cell r="H112" t="str">
            <v>FRONT SEATS TYPE</v>
          </cell>
          <cell r="I112" t="str">
            <v>Renault</v>
          </cell>
          <cell r="J112" t="str">
            <v>0</v>
          </cell>
          <cell r="K112" t="str">
            <v>28/04/2016</v>
          </cell>
          <cell r="L112" t="str">
            <v>02/06/2022</v>
          </cell>
          <cell r="M112" t="str">
            <v>Production</v>
          </cell>
          <cell r="N112" t="str">
            <v>Valid</v>
          </cell>
          <cell r="O112" t="str">
            <v>6WP+MSG / 6WM</v>
          </cell>
        </row>
        <row r="113">
          <cell r="C113" t="str">
            <v>FSE07</v>
          </cell>
          <cell r="D113" t="str">
            <v>FSE07</v>
          </cell>
          <cell r="E113" t="str">
            <v>6WP+MSG / 6WP</v>
          </cell>
          <cell r="F113" t="str">
            <v>6WP+MSG / 6WP</v>
          </cell>
          <cell r="G113" t="str">
            <v>SIEGES AVANT</v>
          </cell>
          <cell r="H113" t="str">
            <v>FRONT SEATS TYPE</v>
          </cell>
          <cell r="I113" t="str">
            <v>Renault</v>
          </cell>
          <cell r="J113" t="str">
            <v>0</v>
          </cell>
          <cell r="K113" t="str">
            <v>28/04/2016</v>
          </cell>
          <cell r="L113" t="str">
            <v>02/06/2022</v>
          </cell>
          <cell r="M113" t="str">
            <v>Production</v>
          </cell>
          <cell r="N113" t="str">
            <v>Valid</v>
          </cell>
          <cell r="O113" t="str">
            <v>6WP+MSG / 6WP</v>
          </cell>
        </row>
        <row r="114">
          <cell r="C114" t="str">
            <v>FSE08</v>
          </cell>
          <cell r="D114" t="str">
            <v>FSE08</v>
          </cell>
          <cell r="E114" t="str">
            <v>6WM + PWR LUMB / 4WM</v>
          </cell>
          <cell r="F114" t="str">
            <v>6WM + PWR LUMB / 4WM</v>
          </cell>
          <cell r="G114" t="str">
            <v>SIEGES AVANT</v>
          </cell>
          <cell r="H114" t="str">
            <v>FRONT SEATS TYPE</v>
          </cell>
          <cell r="I114" t="str">
            <v>Renault</v>
          </cell>
          <cell r="J114" t="str">
            <v>0</v>
          </cell>
          <cell r="K114" t="str">
            <v>28/04/2016</v>
          </cell>
          <cell r="L114" t="str">
            <v>02/06/2022</v>
          </cell>
          <cell r="M114" t="str">
            <v>Production</v>
          </cell>
          <cell r="N114" t="str">
            <v>Valid</v>
          </cell>
          <cell r="O114" t="str">
            <v>6WM + PWR LUMB / 4WM</v>
          </cell>
        </row>
        <row r="115">
          <cell r="C115" t="str">
            <v>FSE09</v>
          </cell>
          <cell r="D115" t="str">
            <v>FSE09</v>
          </cell>
          <cell r="E115" t="str">
            <v>6WM + PWR LUMB / 6WM</v>
          </cell>
          <cell r="F115" t="str">
            <v>6WM + PWR LUMB / 6WM</v>
          </cell>
          <cell r="G115" t="str">
            <v>SIEGES AVANT</v>
          </cell>
          <cell r="H115" t="str">
            <v>FRONT SEATS TYPE</v>
          </cell>
          <cell r="I115" t="str">
            <v>Renault</v>
          </cell>
          <cell r="J115" t="str">
            <v>0</v>
          </cell>
          <cell r="K115" t="str">
            <v>28/04/2016</v>
          </cell>
          <cell r="L115" t="str">
            <v>02/06/2022</v>
          </cell>
          <cell r="M115" t="str">
            <v>Production</v>
          </cell>
          <cell r="N115" t="str">
            <v>Valid</v>
          </cell>
          <cell r="O115" t="str">
            <v>6WM + PWR LUMB / 6WM</v>
          </cell>
        </row>
        <row r="116">
          <cell r="C116" t="str">
            <v>RSE00</v>
          </cell>
          <cell r="D116" t="str">
            <v>RSE00</v>
          </cell>
          <cell r="E116" t="str">
            <v>SIEGES ARRIERES 01</v>
          </cell>
          <cell r="F116" t="str">
            <v>MANUAL FIX-BENCH NO ARMRE</v>
          </cell>
          <cell r="G116" t="str">
            <v>SIEGES ARRIERE</v>
          </cell>
          <cell r="H116" t="str">
            <v>REAR SEATS</v>
          </cell>
          <cell r="I116" t="str">
            <v>Renault</v>
          </cell>
          <cell r="J116" t="str">
            <v>0</v>
          </cell>
          <cell r="K116" t="str">
            <v>28/04/2016</v>
          </cell>
          <cell r="L116" t="str">
            <v>02/06/2022</v>
          </cell>
          <cell r="M116" t="str">
            <v>Production</v>
          </cell>
          <cell r="N116" t="str">
            <v>Valid</v>
          </cell>
          <cell r="O116" t="str">
            <v>MANUAL FIX-BENCH NO ARMRE</v>
          </cell>
        </row>
        <row r="117">
          <cell r="C117" t="str">
            <v>RSE03</v>
          </cell>
          <cell r="D117" t="str">
            <v>RSE03</v>
          </cell>
          <cell r="E117" t="str">
            <v>SIEGES ARRIERES 03</v>
          </cell>
          <cell r="F117" t="str">
            <v>MANUAL SLIDING 6/4</v>
          </cell>
          <cell r="G117" t="str">
            <v>SIEGES ARRIERE</v>
          </cell>
          <cell r="H117" t="str">
            <v>REAR SEATS</v>
          </cell>
          <cell r="I117" t="str">
            <v>Renault</v>
          </cell>
          <cell r="J117" t="str">
            <v>0</v>
          </cell>
          <cell r="K117" t="str">
            <v>28/04/2016</v>
          </cell>
          <cell r="L117" t="str">
            <v>02/06/2022</v>
          </cell>
          <cell r="M117" t="str">
            <v>Production</v>
          </cell>
          <cell r="N117" t="str">
            <v>Valid</v>
          </cell>
          <cell r="O117" t="str">
            <v>MANUAL 6/4 SLIDING 4/2/4 FOLDING</v>
          </cell>
        </row>
        <row r="118">
          <cell r="C118" t="str">
            <v>RSE04</v>
          </cell>
          <cell r="D118" t="str">
            <v>RSE04</v>
          </cell>
          <cell r="E118" t="str">
            <v>SIEGES ARRIERES 04</v>
          </cell>
          <cell r="F118" t="str">
            <v>RHN M.SLIDING 6/4+FO4/2/4</v>
          </cell>
          <cell r="G118" t="str">
            <v>SIEGES ARRIERE</v>
          </cell>
          <cell r="H118" t="str">
            <v>REAR SEATS</v>
          </cell>
          <cell r="I118" t="str">
            <v>Renault</v>
          </cell>
          <cell r="J118" t="str">
            <v>0</v>
          </cell>
          <cell r="K118" t="str">
            <v>28/04/2016</v>
          </cell>
          <cell r="L118" t="str">
            <v>02/06/2022</v>
          </cell>
          <cell r="M118" t="str">
            <v>Production</v>
          </cell>
          <cell r="N118" t="str">
            <v>Valid</v>
          </cell>
          <cell r="O118" t="str">
            <v>MANUAL 6/4 SLIDING 6/4 FOLDING</v>
          </cell>
        </row>
        <row r="119">
          <cell r="C119" t="str">
            <v>RSE06</v>
          </cell>
          <cell r="D119" t="str">
            <v>RSE06</v>
          </cell>
          <cell r="E119" t="str">
            <v>SIEGES ARRIERES 06</v>
          </cell>
          <cell r="F119" t="str">
            <v>DHN M.F+4:2:4+PWR RECLINI</v>
          </cell>
          <cell r="G119" t="str">
            <v>SIEGES ARRIERE</v>
          </cell>
          <cell r="H119" t="str">
            <v>REAR SEATS</v>
          </cell>
          <cell r="I119" t="str">
            <v>Renault</v>
          </cell>
          <cell r="J119" t="str">
            <v>71</v>
          </cell>
          <cell r="K119" t="str">
            <v>19/09/2016</v>
          </cell>
          <cell r="L119" t="str">
            <v>04/10/2016</v>
          </cell>
          <cell r="M119" t="str">
            <v>Production</v>
          </cell>
          <cell r="N119" t="str">
            <v>Valid</v>
          </cell>
          <cell r="O119" t="str">
            <v>DHN M.F+4:2:4+PWR RECLININING</v>
          </cell>
        </row>
        <row r="120">
          <cell r="C120" t="str">
            <v>BIXPA</v>
          </cell>
          <cell r="D120" t="str">
            <v>BXPA</v>
          </cell>
          <cell r="E120" t="str">
            <v>ROUGE NNP + NOIR GNE</v>
          </cell>
          <cell r="F120" t="str">
            <v>RED BLACK</v>
          </cell>
          <cell r="G120" t="str">
            <v>BODY COLOR</v>
          </cell>
          <cell r="H120" t="str">
            <v>BODY COLOR</v>
          </cell>
          <cell r="I120" t="str">
            <v>Renault</v>
          </cell>
          <cell r="J120" t="str">
            <v>4392</v>
          </cell>
          <cell r="K120" t="str">
            <v>13/09/2012</v>
          </cell>
          <cell r="L120" t="str">
            <v>13/09/2012</v>
          </cell>
          <cell r="M120" t="str">
            <v>Production</v>
          </cell>
          <cell r="N120" t="str">
            <v>Valid</v>
          </cell>
          <cell r="O120" t="str">
            <v>RED BLACK</v>
          </cell>
        </row>
        <row r="121">
          <cell r="C121" t="str">
            <v>BIXUF</v>
          </cell>
          <cell r="D121" t="str">
            <v>BXUF</v>
          </cell>
          <cell r="E121" t="str">
            <v>BLANC 369 + NOIR GNE</v>
          </cell>
          <cell r="F121" t="str">
            <v>WHITE 369 + BLACK GNE</v>
          </cell>
          <cell r="G121" t="str">
            <v>BODY COLOR</v>
          </cell>
          <cell r="H121" t="str">
            <v>BODY COLOR</v>
          </cell>
          <cell r="I121" t="str">
            <v>Renault</v>
          </cell>
          <cell r="J121" t="str">
            <v>4646</v>
          </cell>
          <cell r="K121" t="str">
            <v>11/07/2014</v>
          </cell>
          <cell r="L121" t="str">
            <v>18/07/2014</v>
          </cell>
          <cell r="M121" t="str">
            <v>Production</v>
          </cell>
          <cell r="N121" t="str">
            <v>Valid</v>
          </cell>
          <cell r="O121" t="str">
            <v>WHITE 369 + BLACK GNE</v>
          </cell>
        </row>
        <row r="122">
          <cell r="C122" t="str">
            <v>BIXUI</v>
          </cell>
          <cell r="D122" t="str">
            <v>BXUI</v>
          </cell>
          <cell r="E122" t="str">
            <v>BLANC QNC+ NOIR GNE</v>
          </cell>
          <cell r="F122" t="str">
            <v>WHITE QNC+BLACK GNE</v>
          </cell>
          <cell r="G122" t="str">
            <v>BODY COLOR</v>
          </cell>
          <cell r="H122" t="str">
            <v>BODY COLOR</v>
          </cell>
          <cell r="I122" t="str">
            <v>Renault</v>
          </cell>
          <cell r="J122" t="str">
            <v>4672</v>
          </cell>
          <cell r="K122" t="str">
            <v>29/09/2014</v>
          </cell>
          <cell r="L122" t="str">
            <v>29/09/2014</v>
          </cell>
          <cell r="M122" t="str">
            <v>Production</v>
          </cell>
          <cell r="N122" t="str">
            <v>Valid</v>
          </cell>
          <cell r="O122" t="str">
            <v>WHITE QNC+BLACK GNE</v>
          </cell>
        </row>
        <row r="123">
          <cell r="C123" t="str">
            <v>BIYNM</v>
          </cell>
          <cell r="D123" t="str">
            <v>BYNM</v>
          </cell>
          <cell r="E123" t="str">
            <v>BLEU RQH+ NOIR GNE</v>
          </cell>
          <cell r="F123" t="str">
            <v>BLUE RQH+BLACK GNE</v>
          </cell>
          <cell r="G123" t="str">
            <v>BODY COLOR</v>
          </cell>
          <cell r="H123" t="str">
            <v>BODY COLOR</v>
          </cell>
          <cell r="I123" t="str">
            <v>Renault</v>
          </cell>
          <cell r="J123" t="str">
            <v>5022</v>
          </cell>
          <cell r="K123" t="str">
            <v>19/05/2017</v>
          </cell>
          <cell r="L123" t="str">
            <v>19/05/2017</v>
          </cell>
          <cell r="M123" t="str">
            <v>Production</v>
          </cell>
          <cell r="N123" t="str">
            <v>Valid</v>
          </cell>
          <cell r="O123" t="str">
            <v>BLUE RQH+BLACK GNE</v>
          </cell>
        </row>
        <row r="124">
          <cell r="C124" t="str">
            <v>BIYUY</v>
          </cell>
          <cell r="D124" t="str">
            <v>BYUY</v>
          </cell>
          <cell r="E124" t="str">
            <v>GRIS KQG +NOIR GNE</v>
          </cell>
          <cell r="F124" t="str">
            <v>GREY KQG +BLACK GNE</v>
          </cell>
          <cell r="G124" t="str">
            <v>BODY COLOR</v>
          </cell>
          <cell r="H124" t="str">
            <v>BODY COLOR</v>
          </cell>
          <cell r="I124" t="str">
            <v>Renault</v>
          </cell>
          <cell r="J124" t="str">
            <v>5417</v>
          </cell>
          <cell r="K124" t="str">
            <v>20/01/2020</v>
          </cell>
          <cell r="L124" t="str">
            <v>20/01/2020</v>
          </cell>
          <cell r="M124" t="str">
            <v>Production</v>
          </cell>
          <cell r="N124" t="str">
            <v>Valid</v>
          </cell>
          <cell r="O124" t="str">
            <v>GREY KQG +BLACK GNE</v>
          </cell>
        </row>
        <row r="125">
          <cell r="C125" t="str">
            <v>BIYVC</v>
          </cell>
          <cell r="D125" t="str">
            <v>BYVC</v>
          </cell>
          <cell r="E125" t="str">
            <v>BLANC QPB+GNE</v>
          </cell>
          <cell r="F125" t="str">
            <v>WHITE QPB+GNE</v>
          </cell>
          <cell r="G125" t="str">
            <v>BODY COLOR</v>
          </cell>
          <cell r="H125" t="str">
            <v>BODY COLOR</v>
          </cell>
          <cell r="I125" t="str">
            <v>Renault</v>
          </cell>
          <cell r="J125" t="str">
            <v>5435</v>
          </cell>
          <cell r="K125" t="str">
            <v>23/03/2020</v>
          </cell>
          <cell r="L125" t="str">
            <v>28/05/2020</v>
          </cell>
          <cell r="M125" t="str">
            <v>Production</v>
          </cell>
          <cell r="N125" t="str">
            <v>Valid</v>
          </cell>
          <cell r="O125" t="str">
            <v>WHITE QPB+GNE</v>
          </cell>
        </row>
        <row r="126">
          <cell r="C126" t="str">
            <v>BIYVM</v>
          </cell>
          <cell r="D126" t="str">
            <v>BYVM</v>
          </cell>
          <cell r="E126" t="str">
            <v>GREY KQL+ NOIR GNE</v>
          </cell>
          <cell r="F126" t="str">
            <v>GREY KQL/GNE</v>
          </cell>
          <cell r="G126" t="str">
            <v>BODY COLOR</v>
          </cell>
          <cell r="H126" t="str">
            <v>BODY COLOR</v>
          </cell>
          <cell r="I126" t="str">
            <v>Renault</v>
          </cell>
          <cell r="J126" t="str">
            <v>5463</v>
          </cell>
          <cell r="K126" t="str">
            <v>31/08/2020</v>
          </cell>
          <cell r="L126" t="str">
            <v>10/09/2020</v>
          </cell>
          <cell r="M126" t="str">
            <v>Production</v>
          </cell>
          <cell r="N126" t="str">
            <v>Valid</v>
          </cell>
          <cell r="O126" t="str">
            <v>GREY KQL/GNE</v>
          </cell>
        </row>
        <row r="127">
          <cell r="C127" t="str">
            <v>BIYXR</v>
          </cell>
          <cell r="D127" t="str">
            <v>BYXR</v>
          </cell>
          <cell r="E127" t="str">
            <v>BLEU RRK + NOIR GNE</v>
          </cell>
          <cell r="F127" t="str">
            <v>BLUE RRK + BLACK GNE</v>
          </cell>
          <cell r="G127" t="str">
            <v>BODY COLOR</v>
          </cell>
          <cell r="H127" t="str">
            <v>BODY COLOR</v>
          </cell>
          <cell r="I127" t="str">
            <v>Renault</v>
          </cell>
          <cell r="J127" t="str">
            <v>5579</v>
          </cell>
          <cell r="K127" t="str">
            <v>20/12/2021</v>
          </cell>
          <cell r="L127" t="str">
            <v>20/12/2021</v>
          </cell>
          <cell r="M127" t="str">
            <v>Production</v>
          </cell>
          <cell r="N127" t="str">
            <v>Valid</v>
          </cell>
          <cell r="O127" t="str">
            <v>BLUE RRK + BLACK GNE</v>
          </cell>
        </row>
        <row r="128">
          <cell r="C128" t="str">
            <v>OV369</v>
          </cell>
          <cell r="D128" t="str">
            <v>BZY2</v>
          </cell>
          <cell r="E128" t="str">
            <v>BLANC GLACIER</v>
          </cell>
          <cell r="F128" t="str">
            <v>ICE WHITE BC</v>
          </cell>
          <cell r="G128" t="str">
            <v>BODY COLOR</v>
          </cell>
          <cell r="H128" t="str">
            <v>BODY COLOR</v>
          </cell>
          <cell r="I128" t="str">
            <v>Renault</v>
          </cell>
          <cell r="J128" t="str">
            <v>511</v>
          </cell>
          <cell r="K128" t="str">
            <v>12/09/1989</v>
          </cell>
          <cell r="L128" t="str">
            <v>27/03/2002</v>
          </cell>
          <cell r="M128" t="str">
            <v>Production</v>
          </cell>
          <cell r="N128" t="str">
            <v>Valid</v>
          </cell>
          <cell r="O128" t="str">
            <v>ICE WHITE BODY COLOR</v>
          </cell>
        </row>
        <row r="129">
          <cell r="C129" t="str">
            <v>TCOUL</v>
          </cell>
          <cell r="D129" t="str">
            <v>BOUL</v>
          </cell>
          <cell r="E129" t="str">
            <v>COULEUR FICTIVE</v>
          </cell>
          <cell r="F129" t="str">
            <v>COLOR FICTITIOUS</v>
          </cell>
          <cell r="G129" t="str">
            <v>BODY COLOR</v>
          </cell>
          <cell r="H129" t="str">
            <v>BODY COLOR</v>
          </cell>
          <cell r="I129" t="str">
            <v>Renault</v>
          </cell>
          <cell r="J129" t="str">
            <v>4331</v>
          </cell>
          <cell r="K129" t="str">
            <v>24/10/2011</v>
          </cell>
          <cell r="L129" t="str">
            <v>24/10/2011</v>
          </cell>
          <cell r="M129" t="str">
            <v>Production</v>
          </cell>
          <cell r="N129" t="str">
            <v>Valid</v>
          </cell>
          <cell r="O129" t="str">
            <v>COLOR FICTITIOUS</v>
          </cell>
        </row>
        <row r="130">
          <cell r="C130" t="str">
            <v>TEGNE</v>
          </cell>
          <cell r="D130" t="str">
            <v>BGNE</v>
          </cell>
          <cell r="E130" t="str">
            <v>NOIR ETOILE</v>
          </cell>
          <cell r="F130" t="str">
            <v>BLACK</v>
          </cell>
          <cell r="G130" t="str">
            <v>BODY COLOR</v>
          </cell>
          <cell r="H130" t="str">
            <v>BODY COLOR</v>
          </cell>
          <cell r="I130" t="str">
            <v>Renault</v>
          </cell>
          <cell r="J130" t="str">
            <v>4243</v>
          </cell>
          <cell r="K130" t="str">
            <v>08/01/2010</v>
          </cell>
          <cell r="L130" t="str">
            <v>25/01/2011</v>
          </cell>
          <cell r="M130" t="str">
            <v>Production</v>
          </cell>
          <cell r="N130" t="str">
            <v>Valid</v>
          </cell>
          <cell r="O130" t="str">
            <v>BLACK</v>
          </cell>
        </row>
        <row r="131">
          <cell r="C131" t="str">
            <v>TEKQG</v>
          </cell>
          <cell r="D131" t="str">
            <v>BKQG</v>
          </cell>
          <cell r="E131" t="str">
            <v>GRIS SCHISTE</v>
          </cell>
          <cell r="F131" t="str">
            <v>SCHISTE SILVER</v>
          </cell>
          <cell r="G131" t="str">
            <v>BODY COLOR</v>
          </cell>
          <cell r="H131" t="str">
            <v>BODY COLOR</v>
          </cell>
          <cell r="I131" t="str">
            <v>Renault</v>
          </cell>
          <cell r="J131" t="str">
            <v>5317</v>
          </cell>
          <cell r="K131" t="str">
            <v>08/04/2019</v>
          </cell>
          <cell r="L131" t="str">
            <v>08/04/2019</v>
          </cell>
          <cell r="M131" t="str">
            <v>Production</v>
          </cell>
          <cell r="N131" t="str">
            <v>Valid</v>
          </cell>
          <cell r="O131" t="str">
            <v>SCHISTE SILVER</v>
          </cell>
        </row>
        <row r="132">
          <cell r="C132" t="str">
            <v>TEKQL</v>
          </cell>
          <cell r="D132" t="str">
            <v>BKQL</v>
          </cell>
          <cell r="E132" t="str">
            <v>GRIS SCHISTE MAT</v>
          </cell>
          <cell r="F132" t="str">
            <v>GREY SCHISTE MAT</v>
          </cell>
          <cell r="G132" t="str">
            <v>BODY COLOR</v>
          </cell>
          <cell r="H132" t="str">
            <v>BODY COLOR</v>
          </cell>
          <cell r="I132" t="str">
            <v>Renault</v>
          </cell>
          <cell r="J132" t="str">
            <v>5426</v>
          </cell>
          <cell r="K132" t="str">
            <v>31/01/2020</v>
          </cell>
          <cell r="L132" t="str">
            <v>22/03/2021</v>
          </cell>
          <cell r="M132" t="str">
            <v>Production</v>
          </cell>
          <cell r="N132" t="str">
            <v>Valid</v>
          </cell>
          <cell r="O132" t="str">
            <v>GREY SCHISTE MAT</v>
          </cell>
        </row>
        <row r="133">
          <cell r="C133" t="str">
            <v>TENNP</v>
          </cell>
          <cell r="D133" t="str">
            <v>BNNP</v>
          </cell>
          <cell r="E133" t="str">
            <v>ROUGE FLAMME</v>
          </cell>
          <cell r="F133" t="str">
            <v>RED FLAME</v>
          </cell>
          <cell r="G133" t="str">
            <v>BODY COLOR</v>
          </cell>
          <cell r="H133" t="str">
            <v>BODY COLOR</v>
          </cell>
          <cell r="I133" t="str">
            <v>Renault</v>
          </cell>
          <cell r="J133" t="str">
            <v>4296</v>
          </cell>
          <cell r="K133" t="str">
            <v>27/01/2011</v>
          </cell>
          <cell r="L133" t="str">
            <v>27/01/2011</v>
          </cell>
          <cell r="M133" t="str">
            <v>Production</v>
          </cell>
          <cell r="N133" t="str">
            <v>Valid</v>
          </cell>
          <cell r="O133" t="str">
            <v>RED FLAME</v>
          </cell>
        </row>
        <row r="134">
          <cell r="C134" t="str">
            <v>TEQNC</v>
          </cell>
          <cell r="D134" t="str">
            <v>BQNC</v>
          </cell>
          <cell r="E134" t="str">
            <v>BLANC NACRE</v>
          </cell>
          <cell r="F134" t="str">
            <v>WHITE</v>
          </cell>
          <cell r="G134" t="str">
            <v>BODY COLOR</v>
          </cell>
          <cell r="H134" t="str">
            <v>BODY COLOR</v>
          </cell>
          <cell r="I134" t="str">
            <v>Renault</v>
          </cell>
          <cell r="J134" t="str">
            <v>4175</v>
          </cell>
          <cell r="K134" t="str">
            <v>13/10/2008</v>
          </cell>
          <cell r="L134" t="str">
            <v>25/11/2010</v>
          </cell>
          <cell r="M134" t="str">
            <v>Production</v>
          </cell>
          <cell r="N134" t="str">
            <v>Valid</v>
          </cell>
          <cell r="O134" t="str">
            <v>WHITE</v>
          </cell>
        </row>
        <row r="135">
          <cell r="C135" t="str">
            <v>TEQPB</v>
          </cell>
          <cell r="D135" t="str">
            <v>BQPB</v>
          </cell>
          <cell r="E135" t="str">
            <v>BLANC NACRE MAT</v>
          </cell>
          <cell r="F135" t="str">
            <v>WHITE NACRE MAT</v>
          </cell>
          <cell r="G135" t="str">
            <v>BODY COLOR</v>
          </cell>
          <cell r="H135" t="str">
            <v>BODY COLOR</v>
          </cell>
          <cell r="I135" t="str">
            <v>Renault</v>
          </cell>
          <cell r="J135" t="str">
            <v>5425</v>
          </cell>
          <cell r="K135" t="str">
            <v>31/01/2020</v>
          </cell>
          <cell r="L135" t="str">
            <v>31/01/2020</v>
          </cell>
          <cell r="M135" t="str">
            <v>Production</v>
          </cell>
          <cell r="N135" t="str">
            <v>Valid</v>
          </cell>
          <cell r="O135" t="str">
            <v>WHITE NACRE MAT</v>
          </cell>
        </row>
        <row r="136">
          <cell r="C136" t="str">
            <v>TERQH</v>
          </cell>
          <cell r="D136" t="str">
            <v>BRQH</v>
          </cell>
          <cell r="E136" t="str">
            <v>BLEU IRON</v>
          </cell>
          <cell r="F136" t="str">
            <v>BLUE IRON</v>
          </cell>
          <cell r="G136" t="str">
            <v>BODY COLOR</v>
          </cell>
          <cell r="H136" t="str">
            <v>BODY COLOR</v>
          </cell>
          <cell r="I136" t="str">
            <v>Renault</v>
          </cell>
          <cell r="J136" t="str">
            <v>4621</v>
          </cell>
          <cell r="K136" t="str">
            <v>10/06/2014</v>
          </cell>
          <cell r="L136" t="str">
            <v>10/06/2014</v>
          </cell>
          <cell r="M136" t="str">
            <v>Production</v>
          </cell>
          <cell r="N136" t="str">
            <v>Valid</v>
          </cell>
          <cell r="O136" t="str">
            <v>BLUE IRON</v>
          </cell>
        </row>
        <row r="137">
          <cell r="C137" t="str">
            <v>TERRE</v>
          </cell>
          <cell r="D137" t="str">
            <v>BRRE</v>
          </cell>
          <cell r="E137" t="str">
            <v>BLEU NOCTURNE</v>
          </cell>
          <cell r="F137" t="str">
            <v>NIGHT BLUE</v>
          </cell>
          <cell r="G137" t="str">
            <v>BODY COLOR</v>
          </cell>
          <cell r="H137" t="str">
            <v>BODY COLOR</v>
          </cell>
          <cell r="I137" t="str">
            <v>Renault</v>
          </cell>
          <cell r="J137" t="str">
            <v>5320</v>
          </cell>
          <cell r="K137" t="str">
            <v>13/05/2019</v>
          </cell>
          <cell r="L137" t="str">
            <v>22/02/2021</v>
          </cell>
          <cell r="M137" t="str">
            <v>Production</v>
          </cell>
          <cell r="N137" t="str">
            <v>Valid</v>
          </cell>
          <cell r="O137" t="str">
            <v>NIGHT BLUE</v>
          </cell>
        </row>
        <row r="138">
          <cell r="C138" t="str">
            <v>TERRK</v>
          </cell>
          <cell r="D138" t="str">
            <v>BRRK</v>
          </cell>
          <cell r="E138" t="str">
            <v>BLEU ALPINE 2</v>
          </cell>
          <cell r="F138" t="str">
            <v>BLUE ALPINE 2</v>
          </cell>
          <cell r="G138" t="str">
            <v>BODY COLOR</v>
          </cell>
          <cell r="H138" t="str">
            <v>BODY COLOR</v>
          </cell>
          <cell r="I138" t="str">
            <v>Renault</v>
          </cell>
          <cell r="J138" t="str">
            <v>5527</v>
          </cell>
          <cell r="K138" t="str">
            <v>22/02/2021</v>
          </cell>
          <cell r="L138" t="str">
            <v>21/10/2021</v>
          </cell>
          <cell r="M138" t="str">
            <v>Production</v>
          </cell>
          <cell r="N138" t="str">
            <v>Valid</v>
          </cell>
          <cell r="O138" t="str">
            <v>BLUE ALPINE 2</v>
          </cell>
        </row>
        <row r="139">
          <cell r="C139" t="str">
            <v>NTIBC</v>
          </cell>
          <cell r="D139" t="str">
            <v>NTIBC</v>
          </cell>
          <cell r="E139" t="str">
            <v>MONTE BANALISEE</v>
          </cell>
          <cell r="F139" t="str">
            <v>NO SPECIFIED TIRE BRAND</v>
          </cell>
          <cell r="G139" t="str">
            <v>MARQUE PNEUS</v>
          </cell>
          <cell r="H139" t="str">
            <v>TIRE BRAND</v>
          </cell>
          <cell r="I139" t="str">
            <v>Renault</v>
          </cell>
          <cell r="J139" t="str">
            <v>34</v>
          </cell>
          <cell r="K139" t="str">
            <v>13/04/2017</v>
          </cell>
          <cell r="L139" t="str">
            <v>02/06/2022</v>
          </cell>
          <cell r="M139" t="str">
            <v>Production</v>
          </cell>
          <cell r="N139" t="str">
            <v>Valid</v>
          </cell>
          <cell r="O139" t="str">
            <v>NO SPECIFIED TIRE BRAND</v>
          </cell>
        </row>
        <row r="140">
          <cell r="C140" t="str">
            <v>TIBCH</v>
          </cell>
          <cell r="D140" t="str">
            <v>TIBCH</v>
          </cell>
          <cell r="E140" t="str">
            <v>MONTE NON BANALISEE</v>
          </cell>
          <cell r="F140" t="str">
            <v>SPECIFIED TIRE BRAND</v>
          </cell>
          <cell r="G140" t="str">
            <v>MARQUE PNEUS</v>
          </cell>
          <cell r="H140" t="str">
            <v>TIRE BRAND</v>
          </cell>
          <cell r="I140" t="str">
            <v>Renault</v>
          </cell>
          <cell r="J140" t="str">
            <v>35</v>
          </cell>
          <cell r="K140" t="str">
            <v>13/04/2017</v>
          </cell>
          <cell r="L140" t="str">
            <v>02/06/2022</v>
          </cell>
          <cell r="M140" t="str">
            <v>Production</v>
          </cell>
          <cell r="N140" t="str">
            <v>Valid</v>
          </cell>
          <cell r="O140" t="str">
            <v>SPECIFIED TIRE BRAND</v>
          </cell>
        </row>
        <row r="141">
          <cell r="C141" t="str">
            <v>KMETR</v>
          </cell>
          <cell r="D141" t="str">
            <v>KMETR</v>
          </cell>
          <cell r="E141" t="str">
            <v>KILOMETRES</v>
          </cell>
          <cell r="F141" t="str">
            <v>KMH</v>
          </cell>
          <cell r="G141" t="str">
            <v>UNITE COMPTEUR</v>
          </cell>
          <cell r="H141" t="str">
            <v>SPEED METER UNIT</v>
          </cell>
          <cell r="I141" t="str">
            <v>Renault</v>
          </cell>
          <cell r="J141" t="str">
            <v>0</v>
          </cell>
          <cell r="K141" t="str">
            <v>29/04/2016</v>
          </cell>
          <cell r="L141" t="str">
            <v>02/06/2022</v>
          </cell>
          <cell r="M141" t="str">
            <v>Production</v>
          </cell>
          <cell r="N141" t="str">
            <v>Valid</v>
          </cell>
          <cell r="O141" t="str">
            <v>KMH</v>
          </cell>
        </row>
        <row r="142">
          <cell r="C142" t="str">
            <v>MILE0</v>
          </cell>
          <cell r="D142" t="str">
            <v>MILE0</v>
          </cell>
          <cell r="E142" t="str">
            <v>MILES</v>
          </cell>
          <cell r="F142" t="str">
            <v>MPH</v>
          </cell>
          <cell r="G142" t="str">
            <v>UNITE COMPTEUR</v>
          </cell>
          <cell r="H142" t="str">
            <v>SPEED METER UNIT</v>
          </cell>
          <cell r="I142" t="str">
            <v>Renault</v>
          </cell>
          <cell r="J142" t="str">
            <v>0</v>
          </cell>
          <cell r="K142" t="str">
            <v>29/04/2016</v>
          </cell>
          <cell r="L142" t="str">
            <v>02/06/2022</v>
          </cell>
          <cell r="M142" t="str">
            <v>Production</v>
          </cell>
          <cell r="N142" t="str">
            <v>Valid</v>
          </cell>
          <cell r="O142" t="str">
            <v>MPH</v>
          </cell>
        </row>
        <row r="143">
          <cell r="C143" t="str">
            <v>TPRM2</v>
          </cell>
          <cell r="D143" t="str">
            <v>TPRM2</v>
          </cell>
          <cell r="E143" t="str">
            <v>DETECT PRESS PNEUS DIRECT</v>
          </cell>
          <cell r="F143" t="str">
            <v>DIRECT TIRE PRES MONI SYS</v>
          </cell>
          <cell r="G143" t="str">
            <v>DETECT. PRESSION PNEUMATIQUES</v>
          </cell>
          <cell r="H143" t="str">
            <v>TYRE PRESSURE MONITOR</v>
          </cell>
          <cell r="I143" t="str">
            <v>Renault</v>
          </cell>
          <cell r="J143" t="str">
            <v>9</v>
          </cell>
          <cell r="K143" t="str">
            <v>23/05/2016</v>
          </cell>
          <cell r="L143" t="str">
            <v>04/10/2016</v>
          </cell>
          <cell r="M143" t="str">
            <v>Production</v>
          </cell>
          <cell r="N143" t="str">
            <v>Valid</v>
          </cell>
          <cell r="O143" t="str">
            <v>DIRECT TIRE PRESSURE MONITORING SYSTEM</v>
          </cell>
        </row>
        <row r="144">
          <cell r="C144" t="str">
            <v>TPRM3</v>
          </cell>
          <cell r="D144" t="str">
            <v>TPRM3</v>
          </cell>
          <cell r="E144" t="str">
            <v>DETECT PRESS PNEU INDIREC</v>
          </cell>
          <cell r="F144" t="str">
            <v>INDIRECT TIRE PRES MONIT</v>
          </cell>
          <cell r="G144" t="str">
            <v>DETECT. PRESSION PNEUMATIQUES</v>
          </cell>
          <cell r="H144" t="str">
            <v>TYRE PRESSURE MONITOR</v>
          </cell>
          <cell r="I144" t="str">
            <v>Renault</v>
          </cell>
          <cell r="J144" t="str">
            <v>10</v>
          </cell>
          <cell r="K144" t="str">
            <v>23/05/2016</v>
          </cell>
          <cell r="L144" t="str">
            <v>29/07/2022</v>
          </cell>
          <cell r="M144" t="str">
            <v>Production</v>
          </cell>
          <cell r="N144" t="str">
            <v>Valid</v>
          </cell>
          <cell r="O144" t="str">
            <v>INDIRECT TIRE PRESSURE MONITORING SYSTEM</v>
          </cell>
        </row>
        <row r="145">
          <cell r="C145" t="str">
            <v>SDSGL</v>
          </cell>
          <cell r="D145" t="str">
            <v>SDSGL</v>
          </cell>
          <cell r="E145" t="str">
            <v>AVEC REPET LATERAUX</v>
          </cell>
          <cell r="F145" t="str">
            <v>WITH SIDE TURN SIGNAL</v>
          </cell>
          <cell r="G145" t="str">
            <v>INDICATEUR CHANGEMENT DIRECTION</v>
          </cell>
          <cell r="H145" t="str">
            <v>SIDE TURN SIGNAL</v>
          </cell>
          <cell r="I145" t="str">
            <v>Renault</v>
          </cell>
          <cell r="J145" t="str">
            <v>0</v>
          </cell>
          <cell r="K145" t="str">
            <v>22/04/2016</v>
          </cell>
          <cell r="L145" t="str">
            <v>02/06/2022</v>
          </cell>
          <cell r="M145" t="str">
            <v>Production</v>
          </cell>
          <cell r="N145" t="str">
            <v>Valid</v>
          </cell>
          <cell r="O145" t="str">
            <v>WITH SIDE TURN SIGNAL</v>
          </cell>
        </row>
        <row r="146">
          <cell r="C146" t="str">
            <v>ACWSN</v>
          </cell>
          <cell r="D146" t="str">
            <v>ACWSN</v>
          </cell>
          <cell r="E146" t="str">
            <v>PARE BRISE ACOUSTIQUE</v>
          </cell>
          <cell r="F146" t="str">
            <v>TINTED + ACOUSTIC WINDSCR</v>
          </cell>
          <cell r="G146" t="str">
            <v>TEINTE PARE-BRISE</v>
          </cell>
          <cell r="H146" t="str">
            <v>WINDSCREEN COLOR AND MATERIAL</v>
          </cell>
          <cell r="I146" t="str">
            <v>Renault</v>
          </cell>
          <cell r="J146" t="str">
            <v>0</v>
          </cell>
          <cell r="K146" t="str">
            <v>22/04/2016</v>
          </cell>
          <cell r="L146" t="str">
            <v>02/06/2022</v>
          </cell>
          <cell r="M146" t="str">
            <v>Production</v>
          </cell>
          <cell r="N146" t="str">
            <v>Valid</v>
          </cell>
          <cell r="O146" t="str">
            <v>TINTED + ACOUSTIC WINDSCREEN</v>
          </cell>
        </row>
        <row r="147">
          <cell r="C147" t="str">
            <v>NO207</v>
          </cell>
          <cell r="D147" t="str">
            <v>NO207</v>
          </cell>
          <cell r="E147" t="str">
            <v>CRITERE DE CONTEXTE</v>
          </cell>
          <cell r="F147" t="str">
            <v>COMPLEMENTARY OBJECT</v>
          </cell>
          <cell r="G147" t="str">
            <v>TEINTE PARE-BRISE</v>
          </cell>
          <cell r="H147" t="str">
            <v>WINDSCREEN COLOR AND MATERIAL</v>
          </cell>
          <cell r="I147" t="str">
            <v>Renault</v>
          </cell>
          <cell r="J147" t="str">
            <v>20</v>
          </cell>
          <cell r="K147" t="str">
            <v>15/03/2021</v>
          </cell>
          <cell r="L147" t="str">
            <v>10/06/2022</v>
          </cell>
          <cell r="M147" t="str">
            <v>Production</v>
          </cell>
          <cell r="N147" t="str">
            <v>Valid</v>
          </cell>
          <cell r="O147" t="str">
            <v>COMPLEMENTARY OBJECT</v>
          </cell>
        </row>
        <row r="148">
          <cell r="C148" t="str">
            <v>TSIRA</v>
          </cell>
          <cell r="D148" t="str">
            <v>TSIRA</v>
          </cell>
          <cell r="E148" t="str">
            <v>PB ATHERM+IR+ACOUSTI</v>
          </cell>
          <cell r="F148" t="str">
            <v>TINTED+IR CUT+ACOUST W</v>
          </cell>
          <cell r="G148" t="str">
            <v>TEINTE PARE-BRISE</v>
          </cell>
          <cell r="H148" t="str">
            <v>WINDSCREEN COLOR AND MATERIAL</v>
          </cell>
          <cell r="I148" t="str">
            <v>Renault</v>
          </cell>
          <cell r="J148" t="str">
            <v>21</v>
          </cell>
          <cell r="K148" t="str">
            <v>01/07/2021</v>
          </cell>
          <cell r="L148" t="str">
            <v>01/07/2021</v>
          </cell>
          <cell r="M148" t="str">
            <v>Production</v>
          </cell>
          <cell r="N148" t="str">
            <v>Valid</v>
          </cell>
          <cell r="O148" t="str">
            <v>TINTED + IR CUT + ACOUSTIC WINDSCREEN</v>
          </cell>
        </row>
        <row r="149">
          <cell r="C149" t="str">
            <v>NOSTK</v>
          </cell>
          <cell r="D149" t="str">
            <v>NOSTK</v>
          </cell>
          <cell r="E149" t="str">
            <v>SANS STRIPPING</v>
          </cell>
          <cell r="F149" t="str">
            <v>NO STICKER</v>
          </cell>
          <cell r="G149" t="str">
            <v>STRIPPING</v>
          </cell>
          <cell r="H149" t="str">
            <v>BODY DECAL</v>
          </cell>
          <cell r="I149" t="str">
            <v>Renault</v>
          </cell>
          <cell r="J149" t="str">
            <v>54</v>
          </cell>
          <cell r="K149" t="str">
            <v>16/12/2016</v>
          </cell>
          <cell r="L149" t="str">
            <v>02/06/2022</v>
          </cell>
          <cell r="M149" t="str">
            <v>Production</v>
          </cell>
          <cell r="N149" t="str">
            <v>Valid</v>
          </cell>
          <cell r="O149" t="str">
            <v>NO STICKER</v>
          </cell>
        </row>
        <row r="150">
          <cell r="C150" t="str">
            <v>NONTL</v>
          </cell>
          <cell r="D150" t="str">
            <v>NONTL</v>
          </cell>
          <cell r="E150" t="str">
            <v>SS FILET RETENUE BAGAGES</v>
          </cell>
          <cell r="F150" t="str">
            <v>NO LUGGAGE UTILITY DEVICE</v>
          </cell>
          <cell r="G150" t="str">
            <v>DISPOSITIF DE RETENUE DE BAGAGES</v>
          </cell>
          <cell r="H150" t="str">
            <v>LUGGAGE UTILITY DEVICE</v>
          </cell>
          <cell r="I150" t="str">
            <v>Renault</v>
          </cell>
          <cell r="J150" t="str">
            <v>10</v>
          </cell>
          <cell r="K150" t="str">
            <v>14/03/2016</v>
          </cell>
          <cell r="L150" t="str">
            <v>02/06/2022</v>
          </cell>
          <cell r="M150" t="str">
            <v>Production</v>
          </cell>
          <cell r="N150" t="str">
            <v>Valid</v>
          </cell>
          <cell r="O150" t="str">
            <v>NO LUGGAGE UTILITY DEVICE</v>
          </cell>
        </row>
        <row r="151">
          <cell r="C151" t="str">
            <v>NTLUG</v>
          </cell>
          <cell r="D151" t="str">
            <v>NTLUG</v>
          </cell>
          <cell r="E151" t="str">
            <v>AC FILET RETENUE BAGAGES</v>
          </cell>
          <cell r="F151" t="str">
            <v>LUGGAGE HOOK + NET</v>
          </cell>
          <cell r="G151" t="str">
            <v>DISPOSITIF DE RETENUE DE BAGAGES</v>
          </cell>
          <cell r="H151" t="str">
            <v>LUGGAGE UTILITY DEVICE</v>
          </cell>
          <cell r="I151" t="str">
            <v>Renault</v>
          </cell>
          <cell r="J151" t="str">
            <v>8</v>
          </cell>
          <cell r="K151" t="str">
            <v>14/03/2016</v>
          </cell>
          <cell r="L151" t="str">
            <v>02/06/2022</v>
          </cell>
          <cell r="M151" t="str">
            <v>Production</v>
          </cell>
          <cell r="N151" t="str">
            <v>Valid</v>
          </cell>
          <cell r="O151" t="str">
            <v>LUGGAGE HOOK + NET</v>
          </cell>
        </row>
        <row r="152">
          <cell r="C152" t="str">
            <v>SABG3</v>
          </cell>
          <cell r="D152" t="str">
            <v>SABG3</v>
          </cell>
          <cell r="E152" t="str">
            <v>AIRBAG LAT CDC+PSG+RIDEAU</v>
          </cell>
          <cell r="F152" t="str">
            <v>CURTAIN+SIDE (FR) AIRBAG</v>
          </cell>
          <cell r="G152" t="str">
            <v>AIRBAG LATERAL</v>
          </cell>
          <cell r="H152" t="str">
            <v>SIDE AIRBAG</v>
          </cell>
          <cell r="I152" t="str">
            <v>Renault</v>
          </cell>
          <cell r="J152" t="str">
            <v>0</v>
          </cell>
          <cell r="K152" t="str">
            <v>28/04/2016</v>
          </cell>
          <cell r="L152" t="str">
            <v>02/06/2022</v>
          </cell>
          <cell r="M152" t="str">
            <v>Production</v>
          </cell>
          <cell r="N152" t="str">
            <v>Valid</v>
          </cell>
          <cell r="O152" t="str">
            <v>CURTAIN AIRBAG + SIDE AIRBAG (FR)</v>
          </cell>
        </row>
        <row r="153">
          <cell r="C153" t="str">
            <v>SABG5</v>
          </cell>
          <cell r="D153" t="str">
            <v>SABG5</v>
          </cell>
          <cell r="E153" t="str">
            <v>AB LAT+MILIEU AV+RIDO</v>
          </cell>
          <cell r="F153" t="str">
            <v>CURTAIN+FR SIDE+FAR AIRBG</v>
          </cell>
          <cell r="G153" t="str">
            <v>AIRBAG LATERAL</v>
          </cell>
          <cell r="H153" t="str">
            <v>SIDE AIRBAG</v>
          </cell>
          <cell r="I153" t="str">
            <v>Renault</v>
          </cell>
          <cell r="J153" t="str">
            <v>15</v>
          </cell>
          <cell r="K153" t="str">
            <v>15/09/2016</v>
          </cell>
          <cell r="L153" t="str">
            <v>02/06/2022</v>
          </cell>
          <cell r="M153" t="str">
            <v>Production</v>
          </cell>
          <cell r="N153" t="str">
            <v>Valid</v>
          </cell>
          <cell r="O153" t="str">
            <v>CURTAIN AIRBAG + SIDE AIRBAG (FR) + FR FAR SIDE AIRBAG</v>
          </cell>
        </row>
        <row r="154">
          <cell r="C154" t="str">
            <v>ADB00</v>
          </cell>
          <cell r="D154" t="str">
            <v>ADB00</v>
          </cell>
          <cell r="E154" t="str">
            <v>ECLAIRAGE MATRIX LED</v>
          </cell>
          <cell r="F154" t="str">
            <v>LED+ADAPTIVE DRIVING BEAM</v>
          </cell>
          <cell r="G154" t="str">
            <v>TYPE DE PROJECTEURS</v>
          </cell>
          <cell r="H154" t="str">
            <v>HEAD LAMPS TYPE</v>
          </cell>
          <cell r="I154" t="str">
            <v>Renault</v>
          </cell>
          <cell r="J154" t="str">
            <v>20</v>
          </cell>
          <cell r="K154" t="str">
            <v>15/09/2016</v>
          </cell>
          <cell r="L154" t="str">
            <v>02/06/2022</v>
          </cell>
          <cell r="M154" t="str">
            <v>Production</v>
          </cell>
          <cell r="N154" t="str">
            <v>Valid</v>
          </cell>
          <cell r="O154" t="str">
            <v>LED HEADLAMP + ADAPTIVE DRIVING BEAM</v>
          </cell>
        </row>
        <row r="155">
          <cell r="C155" t="str">
            <v>LEDCO</v>
          </cell>
          <cell r="D155" t="str">
            <v>LEDCO</v>
          </cell>
          <cell r="E155" t="str">
            <v>LAMPE LED+CORNERING</v>
          </cell>
          <cell r="F155" t="str">
            <v>LED H.LAMP+AFS+AUTO LEVEL</v>
          </cell>
          <cell r="G155" t="str">
            <v>TYPE DE PROJECTEURS</v>
          </cell>
          <cell r="H155" t="str">
            <v>HEAD LAMPS TYPE</v>
          </cell>
          <cell r="I155" t="str">
            <v>Renault</v>
          </cell>
          <cell r="J155" t="str">
            <v>19</v>
          </cell>
          <cell r="K155" t="str">
            <v>15/09/2016</v>
          </cell>
          <cell r="L155" t="str">
            <v>02/06/2022</v>
          </cell>
          <cell r="M155" t="str">
            <v>Production</v>
          </cell>
          <cell r="N155" t="str">
            <v>Valid</v>
          </cell>
          <cell r="O155" t="str">
            <v>LED H.LAMP+AFS+AUTO LEVEL</v>
          </cell>
        </row>
        <row r="156">
          <cell r="C156" t="str">
            <v>LEDH2</v>
          </cell>
          <cell r="D156" t="str">
            <v>LEDH2</v>
          </cell>
          <cell r="E156" t="str">
            <v>LAMPES FULL LED</v>
          </cell>
          <cell r="F156" t="str">
            <v>LED(ECO) HEADLAMP</v>
          </cell>
          <cell r="G156" t="str">
            <v>TYPE DE PROJECTEURS</v>
          </cell>
          <cell r="H156" t="str">
            <v>HEAD LAMPS TYPE</v>
          </cell>
          <cell r="I156" t="str">
            <v>Renault</v>
          </cell>
          <cell r="J156" t="str">
            <v>0</v>
          </cell>
          <cell r="K156" t="str">
            <v>06/04/2010</v>
          </cell>
          <cell r="L156" t="str">
            <v>22/09/2016</v>
          </cell>
          <cell r="M156" t="str">
            <v>Production</v>
          </cell>
          <cell r="N156" t="str">
            <v>Valid</v>
          </cell>
          <cell r="O156" t="str">
            <v>LED(ECO) HEADLAMP</v>
          </cell>
        </row>
        <row r="157">
          <cell r="C157" t="str">
            <v>LEDH3</v>
          </cell>
          <cell r="D157" t="str">
            <v>LEDH3</v>
          </cell>
          <cell r="E157" t="str">
            <v>LED HEAD LAMPS TYPE-3</v>
          </cell>
          <cell r="F157" t="str">
            <v>LED HEAD LAMPS+ALS</v>
          </cell>
          <cell r="G157" t="str">
            <v>TYPE DE PROJECTEURS</v>
          </cell>
          <cell r="H157" t="str">
            <v>HEAD LAMPS TYPE</v>
          </cell>
          <cell r="I157" t="str">
            <v>Nissan</v>
          </cell>
          <cell r="J157" t="str">
            <v>0</v>
          </cell>
          <cell r="K157" t="str">
            <v>06/04/2010</v>
          </cell>
          <cell r="L157" t="str">
            <v>06/04/2010</v>
          </cell>
          <cell r="M157" t="str">
            <v>Production</v>
          </cell>
          <cell r="N157" t="str">
            <v>Valid</v>
          </cell>
          <cell r="O157" t="str">
            <v>LED HEAD LAMPS+ALS</v>
          </cell>
        </row>
        <row r="158">
          <cell r="C158" t="str">
            <v>0SE3R</v>
          </cell>
          <cell r="D158" t="str">
            <v>0SE3R</v>
          </cell>
          <cell r="E158" t="str">
            <v>0 PLACE 3EME RANGEE</v>
          </cell>
          <cell r="F158" t="str">
            <v>0 SEAT THIRD ROW SEATS</v>
          </cell>
          <cell r="G158" t="str">
            <v>SIEGES 3EME RANGEE</v>
          </cell>
          <cell r="H158" t="str">
            <v>3RD ROW SEATS</v>
          </cell>
          <cell r="I158" t="str">
            <v>Renault</v>
          </cell>
          <cell r="J158" t="str">
            <v>0</v>
          </cell>
          <cell r="K158" t="str">
            <v>28/04/2016</v>
          </cell>
          <cell r="L158" t="str">
            <v>02/06/2022</v>
          </cell>
          <cell r="M158" t="str">
            <v>Production</v>
          </cell>
          <cell r="N158" t="str">
            <v>Valid</v>
          </cell>
          <cell r="O158" t="str">
            <v>0 SEAT THIRD ROW SEATS</v>
          </cell>
        </row>
        <row r="159">
          <cell r="C159" t="str">
            <v>2SE3R</v>
          </cell>
          <cell r="D159" t="str">
            <v>2SE3R</v>
          </cell>
          <cell r="E159" t="str">
            <v>2 PLACES 3EME RANGEE</v>
          </cell>
          <cell r="F159" t="str">
            <v>2 SEATS THIRD ROW SEATS</v>
          </cell>
          <cell r="G159" t="str">
            <v>SIEGES 3EME RANGEE</v>
          </cell>
          <cell r="H159" t="str">
            <v>3RD ROW SEATS</v>
          </cell>
          <cell r="I159" t="str">
            <v>Renault</v>
          </cell>
          <cell r="J159" t="str">
            <v>0</v>
          </cell>
          <cell r="K159" t="str">
            <v>28/04/2016</v>
          </cell>
          <cell r="L159" t="str">
            <v>02/06/2022</v>
          </cell>
          <cell r="M159" t="str">
            <v>Production</v>
          </cell>
          <cell r="N159" t="str">
            <v>Valid</v>
          </cell>
          <cell r="O159" t="str">
            <v>2 SEATS THIRD ROW SEATS</v>
          </cell>
        </row>
        <row r="160">
          <cell r="C160" t="str">
            <v>ESC10</v>
          </cell>
          <cell r="D160" t="str">
            <v>ESC10</v>
          </cell>
          <cell r="E160" t="str">
            <v>CTRL TRAJ HSA+DESC+GRIP</v>
          </cell>
          <cell r="F160" t="str">
            <v>VDC+HSA+DCS+GR.CONT</v>
          </cell>
          <cell r="G160" t="str">
            <v>CONTROLE DE TRAJECTOIRE</v>
          </cell>
          <cell r="H160" t="str">
            <v>VEHICLE DYNAMIC CONTROL</v>
          </cell>
          <cell r="I160" t="str">
            <v>Renault</v>
          </cell>
          <cell r="J160" t="str">
            <v>28</v>
          </cell>
          <cell r="K160" t="str">
            <v>17/09/2018</v>
          </cell>
          <cell r="L160" t="str">
            <v>02/06/2022</v>
          </cell>
          <cell r="M160" t="str">
            <v>Production</v>
          </cell>
          <cell r="N160" t="str">
            <v>Valid</v>
          </cell>
          <cell r="O160" t="str">
            <v>VDC + HSA + DCS + GRIP CONTROL</v>
          </cell>
        </row>
        <row r="161">
          <cell r="C161" t="str">
            <v>ESC14</v>
          </cell>
          <cell r="D161" t="str">
            <v>ESC14</v>
          </cell>
          <cell r="E161" t="str">
            <v>CTRAJ HSA+DESC+RMRQ+GRIP</v>
          </cell>
          <cell r="F161" t="str">
            <v>VDC+HSA+DSC+TSP+GRIP CTRL</v>
          </cell>
          <cell r="G161" t="str">
            <v>CONTROLE DE TRAJECTOIRE</v>
          </cell>
          <cell r="H161" t="str">
            <v>VEHICLE DYNAMIC CONTROL</v>
          </cell>
          <cell r="I161" t="str">
            <v>Renault</v>
          </cell>
          <cell r="J161" t="str">
            <v>27</v>
          </cell>
          <cell r="K161" t="str">
            <v>10/09/2018</v>
          </cell>
          <cell r="L161" t="str">
            <v>02/06/2022</v>
          </cell>
          <cell r="M161" t="str">
            <v>Production</v>
          </cell>
          <cell r="N161" t="str">
            <v>Valid</v>
          </cell>
          <cell r="O161" t="str">
            <v>VDC + HSA + DSC + TSP + GRIP CONTROL</v>
          </cell>
        </row>
        <row r="162">
          <cell r="C162" t="str">
            <v>ESCDT</v>
          </cell>
          <cell r="D162" t="str">
            <v>ESCDT</v>
          </cell>
          <cell r="E162" t="str">
            <v>CTRL HSA+DESC+STAB REM</v>
          </cell>
          <cell r="F162" t="str">
            <v>VDC+HSA+DCS+TSP</v>
          </cell>
          <cell r="G162" t="str">
            <v>CONTROLE DE TRAJECTOIRE</v>
          </cell>
          <cell r="H162" t="str">
            <v>VEHICLE DYNAMIC CONTROL</v>
          </cell>
          <cell r="I162" t="str">
            <v>Renault</v>
          </cell>
          <cell r="J162" t="str">
            <v>26</v>
          </cell>
          <cell r="K162" t="str">
            <v>28/07/2016</v>
          </cell>
          <cell r="L162" t="str">
            <v>02/06/2022</v>
          </cell>
          <cell r="M162" t="str">
            <v>Production</v>
          </cell>
          <cell r="N162" t="str">
            <v>Valid</v>
          </cell>
          <cell r="O162" t="str">
            <v>VDC + HSA + DCS + TRAILER STAB PROGRAM</v>
          </cell>
        </row>
        <row r="163">
          <cell r="C163" t="str">
            <v>ESCHD</v>
          </cell>
          <cell r="D163" t="str">
            <v>ESCHD</v>
          </cell>
          <cell r="E163" t="str">
            <v>CTRL TRAJ HSA + DESCENTE</v>
          </cell>
          <cell r="F163" t="str">
            <v>VDC+HSA+DCS+4WD</v>
          </cell>
          <cell r="G163" t="str">
            <v>CONTROLE DE TRAJECTOIRE</v>
          </cell>
          <cell r="H163" t="str">
            <v>VEHICLE DYNAMIC CONTROL</v>
          </cell>
          <cell r="I163" t="str">
            <v>Renault</v>
          </cell>
          <cell r="J163" t="str">
            <v>0</v>
          </cell>
          <cell r="K163" t="str">
            <v>29/04/2016</v>
          </cell>
          <cell r="L163" t="str">
            <v>02/06/2022</v>
          </cell>
          <cell r="M163" t="str">
            <v>Production</v>
          </cell>
          <cell r="N163" t="str">
            <v>Valid</v>
          </cell>
          <cell r="O163" t="str">
            <v>VDC + HSA + DCS + 4WD</v>
          </cell>
        </row>
        <row r="164">
          <cell r="C164" t="str">
            <v>ESCHG</v>
          </cell>
          <cell r="D164" t="str">
            <v>ESCHG</v>
          </cell>
          <cell r="E164" t="str">
            <v>CONT TRAJ HS ASSIST+GRIP</v>
          </cell>
          <cell r="F164" t="str">
            <v>VDC+HSA+GR.CONT</v>
          </cell>
          <cell r="G164" t="str">
            <v>CONTROLE DE TRAJECTOIRE</v>
          </cell>
          <cell r="H164" t="str">
            <v>VEHICLE DYNAMIC CONTROL</v>
          </cell>
          <cell r="I164" t="str">
            <v>Renault</v>
          </cell>
          <cell r="J164" t="str">
            <v>0</v>
          </cell>
          <cell r="K164" t="str">
            <v>29/04/2016</v>
          </cell>
          <cell r="L164" t="str">
            <v>02/06/2022</v>
          </cell>
          <cell r="M164" t="str">
            <v>Production</v>
          </cell>
          <cell r="N164" t="str">
            <v>Valid</v>
          </cell>
          <cell r="O164" t="str">
            <v>VDC + HSA + GRIP CONTROL</v>
          </cell>
        </row>
        <row r="165">
          <cell r="C165" t="str">
            <v>ESCHS</v>
          </cell>
          <cell r="D165" t="str">
            <v>ESCHS</v>
          </cell>
          <cell r="E165" t="str">
            <v>CONTROL TRAJECT HS ASSIST</v>
          </cell>
          <cell r="F165" t="str">
            <v>VDC+HSA</v>
          </cell>
          <cell r="G165" t="str">
            <v>CONTROLE DE TRAJECTOIRE</v>
          </cell>
          <cell r="H165" t="str">
            <v>VEHICLE DYNAMIC CONTROL</v>
          </cell>
          <cell r="I165" t="str">
            <v>Renault</v>
          </cell>
          <cell r="J165" t="str">
            <v>0</v>
          </cell>
          <cell r="K165" t="str">
            <v>29/04/2016</v>
          </cell>
          <cell r="L165" t="str">
            <v>02/06/2022</v>
          </cell>
          <cell r="M165" t="str">
            <v>Production</v>
          </cell>
          <cell r="N165" t="str">
            <v>Valid</v>
          </cell>
          <cell r="O165" t="str">
            <v>VDC + HSA</v>
          </cell>
        </row>
        <row r="166">
          <cell r="C166" t="str">
            <v>ESCTS</v>
          </cell>
          <cell r="D166" t="str">
            <v>ESCTS</v>
          </cell>
          <cell r="E166" t="str">
            <v>CTRL HSA + STAB REMORQ</v>
          </cell>
          <cell r="F166" t="str">
            <v>VDC+HSA+TSP</v>
          </cell>
          <cell r="G166" t="str">
            <v>CONTROLE DE TRAJECTOIRE</v>
          </cell>
          <cell r="H166" t="str">
            <v>VEHICLE DYNAMIC CONTROL</v>
          </cell>
          <cell r="I166" t="str">
            <v>Renault</v>
          </cell>
          <cell r="J166" t="str">
            <v>25</v>
          </cell>
          <cell r="K166" t="str">
            <v>28/07/2016</v>
          </cell>
          <cell r="L166" t="str">
            <v>02/06/2022</v>
          </cell>
          <cell r="M166" t="str">
            <v>Production</v>
          </cell>
          <cell r="N166" t="str">
            <v>Valid</v>
          </cell>
          <cell r="O166" t="str">
            <v>VDC + HSA + TRAILER STAB PROG</v>
          </cell>
        </row>
        <row r="167">
          <cell r="C167" t="str">
            <v>FPAS2</v>
          </cell>
          <cell r="D167" t="str">
            <v>FPAS2</v>
          </cell>
          <cell r="E167" t="str">
            <v>FREIN PARK ASS AUTOHOLD</v>
          </cell>
          <cell r="F167" t="str">
            <v>ELEC PARK BRAKE AUTOHOLD</v>
          </cell>
          <cell r="G167" t="str">
            <v>TYPE DE FREIN DE PARKING</v>
          </cell>
          <cell r="H167" t="str">
            <v>TYPE OF PARK BRAKE</v>
          </cell>
          <cell r="I167" t="str">
            <v>Renault</v>
          </cell>
          <cell r="J167" t="str">
            <v>16</v>
          </cell>
          <cell r="K167" t="str">
            <v>19/05/2017</v>
          </cell>
          <cell r="L167" t="str">
            <v>02/06/2022</v>
          </cell>
          <cell r="M167" t="str">
            <v>Production</v>
          </cell>
          <cell r="N167" t="str">
            <v>Valid</v>
          </cell>
          <cell r="O167" t="str">
            <v>ELECTRICAL PARKING BRAKE AUTO HOLD</v>
          </cell>
        </row>
        <row r="168">
          <cell r="C168" t="str">
            <v>ALAWP</v>
          </cell>
          <cell r="D168" t="str">
            <v>ALAWP</v>
          </cell>
          <cell r="E168" t="str">
            <v>FEUX + ESS VITRE AUTO</v>
          </cell>
          <cell r="F168" t="str">
            <v>AUTO LIGHT + AUTO WIPER</v>
          </cell>
          <cell r="G168" t="str">
            <v>TYPE MISE EN ROUTE ESSUIE VITRE</v>
          </cell>
          <cell r="H168" t="str">
            <v>AUTO WIPER AND AUTO LIGHT</v>
          </cell>
          <cell r="I168" t="str">
            <v>Renault</v>
          </cell>
          <cell r="J168" t="str">
            <v>0</v>
          </cell>
          <cell r="K168" t="str">
            <v>22/04/2016</v>
          </cell>
          <cell r="L168" t="str">
            <v>30/06/2022</v>
          </cell>
          <cell r="M168" t="str">
            <v>Production</v>
          </cell>
          <cell r="N168" t="str">
            <v>Valid</v>
          </cell>
          <cell r="O168" t="str">
            <v>AUTO LIGHT AND AUTO WIPER</v>
          </cell>
        </row>
        <row r="169">
          <cell r="C169" t="str">
            <v>ALMWP</v>
          </cell>
          <cell r="D169" t="str">
            <v>ALMWP</v>
          </cell>
          <cell r="E169" t="str">
            <v>FEUX AUTO + VT MANUEL</v>
          </cell>
          <cell r="F169" t="str">
            <v>AUTO LIGHT+MANUAL WIPER</v>
          </cell>
          <cell r="G169" t="str">
            <v>TYPE MISE EN ROUTE ESSUIE VITRE</v>
          </cell>
          <cell r="H169" t="str">
            <v>AUTO WIPER AND AUTO LIGHT</v>
          </cell>
          <cell r="I169" t="str">
            <v>Renault</v>
          </cell>
          <cell r="J169" t="str">
            <v>0</v>
          </cell>
          <cell r="K169" t="str">
            <v>22/04/2016</v>
          </cell>
          <cell r="L169" t="str">
            <v>30/06/2022</v>
          </cell>
          <cell r="M169" t="str">
            <v>Production</v>
          </cell>
          <cell r="N169" t="str">
            <v>Valid</v>
          </cell>
          <cell r="O169" t="str">
            <v>AUTO LIGHT AND MANUAL WIPER</v>
          </cell>
        </row>
        <row r="170">
          <cell r="C170" t="str">
            <v>PALAW</v>
          </cell>
          <cell r="D170" t="str">
            <v>PALAW</v>
          </cell>
          <cell r="E170" t="str">
            <v>FEUX AUTO PERM+ESS VT AUT</v>
          </cell>
          <cell r="F170" t="str">
            <v>PERM AUTO LIGHT+AUTO WPR</v>
          </cell>
          <cell r="G170" t="str">
            <v>TYPE MISE EN ROUTE ESSUIE VITRE</v>
          </cell>
          <cell r="H170" t="str">
            <v>AUTO WIPER AND AUTO LIGHT</v>
          </cell>
          <cell r="I170" t="str">
            <v>Renault</v>
          </cell>
          <cell r="J170" t="str">
            <v>14</v>
          </cell>
          <cell r="K170" t="str">
            <v>26/04/2018</v>
          </cell>
          <cell r="L170" t="str">
            <v>30/06/2022</v>
          </cell>
          <cell r="M170" t="str">
            <v>Production</v>
          </cell>
          <cell r="N170" t="str">
            <v>Valid</v>
          </cell>
          <cell r="O170" t="str">
            <v>PERMANENT AUTO LIGHT AND AUTO WIPER</v>
          </cell>
        </row>
        <row r="171">
          <cell r="C171" t="str">
            <v>M3CA0</v>
          </cell>
          <cell r="D171" t="str">
            <v>M3CA0</v>
          </cell>
          <cell r="E171" t="str">
            <v>CABLE CHARG BATT MODE 3</v>
          </cell>
          <cell r="F171" t="str">
            <v>WITH MODE 3 CABLE</v>
          </cell>
          <cell r="G171" t="str">
            <v>CABLE CHARGEMENT BATTERIE MODE 3</v>
          </cell>
          <cell r="H171" t="str">
            <v>MODE 3 CABLE</v>
          </cell>
          <cell r="I171" t="str">
            <v>Renault</v>
          </cell>
          <cell r="J171" t="str">
            <v>14</v>
          </cell>
          <cell r="K171" t="str">
            <v>16/04/2018</v>
          </cell>
          <cell r="L171" t="str">
            <v>02/06/2022</v>
          </cell>
          <cell r="M171" t="str">
            <v>Production</v>
          </cell>
          <cell r="N171" t="str">
            <v>Valid</v>
          </cell>
          <cell r="O171" t="str">
            <v>WITH MODE 3 CABLE</v>
          </cell>
        </row>
        <row r="172">
          <cell r="C172" t="str">
            <v>NOM3C</v>
          </cell>
          <cell r="D172" t="str">
            <v>NOM3C</v>
          </cell>
          <cell r="E172" t="str">
            <v>SS CABLE CHARG BATT MODE3</v>
          </cell>
          <cell r="F172" t="str">
            <v>NO MODE 3 CABLE</v>
          </cell>
          <cell r="G172" t="str">
            <v>CABLE CHARGEMENT BATTERIE MODE 3</v>
          </cell>
          <cell r="H172" t="str">
            <v>MODE 3 CABLE</v>
          </cell>
          <cell r="I172" t="str">
            <v>Renault</v>
          </cell>
          <cell r="J172" t="str">
            <v>15</v>
          </cell>
          <cell r="K172" t="str">
            <v>16/04/2018</v>
          </cell>
          <cell r="L172" t="str">
            <v>02/06/2022</v>
          </cell>
          <cell r="M172" t="str">
            <v>Production</v>
          </cell>
          <cell r="N172" t="str">
            <v>Valid</v>
          </cell>
          <cell r="O172" t="str">
            <v>NO MODE 3 CABLE</v>
          </cell>
        </row>
        <row r="173">
          <cell r="C173" t="str">
            <v>PRLOOK</v>
          </cell>
          <cell r="D173" t="str">
            <v>PRLOK</v>
          </cell>
          <cell r="E173" t="str">
            <v>PRESTAT. LOOK SPORT</v>
          </cell>
          <cell r="F173" t="str">
            <v>CUSTOMER EXPECTATION : LO</v>
          </cell>
          <cell r="G173" t="str">
            <v>PRESTATIONS DIVERSES</v>
          </cell>
          <cell r="H173" t="str">
            <v>ADDITIONNAL PROVIDED SERVICE</v>
          </cell>
          <cell r="I173" t="str">
            <v>Renault</v>
          </cell>
          <cell r="J173" t="str">
            <v>33</v>
          </cell>
          <cell r="K173" t="str">
            <v>31/01/2003</v>
          </cell>
          <cell r="L173" t="str">
            <v>31/01/2003</v>
          </cell>
          <cell r="M173" t="str">
            <v>Production</v>
          </cell>
          <cell r="N173" t="str">
            <v>Valid</v>
          </cell>
          <cell r="O173" t="str">
            <v>CUSTOMER EXPECTATION : LOOK SPORT EQUIPMENT PACK</v>
          </cell>
        </row>
        <row r="174">
          <cell r="C174" t="str">
            <v>SAN270</v>
          </cell>
          <cell r="D174" t="str">
            <v>WO270</v>
          </cell>
          <cell r="E174" t="str">
            <v>CRITERE DE CONTEXTE</v>
          </cell>
          <cell r="F174" t="str">
            <v>COMPLEMENTARY OBJECT</v>
          </cell>
          <cell r="G174" t="str">
            <v>PRESTATIONS DIVERSES</v>
          </cell>
          <cell r="H174" t="str">
            <v>ADDITIONNAL PROVIDED SERVICE</v>
          </cell>
          <cell r="I174" t="str">
            <v>Renault</v>
          </cell>
          <cell r="J174" t="str">
            <v>12</v>
          </cell>
          <cell r="K174" t="str">
            <v>17/12/1997</v>
          </cell>
          <cell r="L174" t="str">
            <v>17/12/1997</v>
          </cell>
          <cell r="M174" t="str">
            <v>Production</v>
          </cell>
          <cell r="N174" t="str">
            <v>Valid</v>
          </cell>
          <cell r="O174" t="str">
            <v>COMPLEMENTARY OBJECT</v>
          </cell>
        </row>
        <row r="175">
          <cell r="C175" t="str">
            <v>DB4B0</v>
          </cell>
          <cell r="D175" t="str">
            <v>DB4B0</v>
          </cell>
          <cell r="E175" t="str">
            <v>BADGE ML SS INSERT 315</v>
          </cell>
          <cell r="F175" t="str">
            <v>2I-KEYS W/O INSERT 315MH</v>
          </cell>
          <cell r="G175" t="str">
            <v>TYPE DE TELECOMMANDE OUVERT/PORT</v>
          </cell>
          <cell r="H175" t="str">
            <v>TYPE OF DOOR-OPENER REMOTE CTRL</v>
          </cell>
          <cell r="I175" t="str">
            <v>Renault</v>
          </cell>
          <cell r="J175" t="str">
            <v>61</v>
          </cell>
          <cell r="K175" t="str">
            <v>06/04/2018</v>
          </cell>
          <cell r="L175" t="str">
            <v>02/06/2022</v>
          </cell>
          <cell r="M175" t="str">
            <v>Production</v>
          </cell>
          <cell r="N175" t="str">
            <v>Valid</v>
          </cell>
          <cell r="O175" t="str">
            <v>2 I-KEYS(HANDS FREE) WITHOUT INSERTION 315MHZ</v>
          </cell>
        </row>
        <row r="176">
          <cell r="C176" t="str">
            <v>DB4C0</v>
          </cell>
          <cell r="D176" t="str">
            <v>DB4C0</v>
          </cell>
          <cell r="E176" t="str">
            <v>BADGE ML SS INSERT 433</v>
          </cell>
          <cell r="F176" t="str">
            <v>2I-KEYS W/O INSERT 433</v>
          </cell>
          <cell r="G176" t="str">
            <v>TYPE DE TELECOMMANDE OUVERT/PORT</v>
          </cell>
          <cell r="H176" t="str">
            <v>TYPE OF DOOR-OPENER REMOTE CTRL</v>
          </cell>
          <cell r="I176" t="str">
            <v>Renault</v>
          </cell>
          <cell r="J176" t="str">
            <v>58</v>
          </cell>
          <cell r="K176" t="str">
            <v>07/07/2017</v>
          </cell>
          <cell r="L176" t="str">
            <v>02/06/2022</v>
          </cell>
          <cell r="M176" t="str">
            <v>Production</v>
          </cell>
          <cell r="N176" t="str">
            <v>Valid</v>
          </cell>
          <cell r="O176" t="str">
            <v>2 I-KEYS(HANDS FREE) WITHOUT INSERTION 433MHZ</v>
          </cell>
        </row>
        <row r="177">
          <cell r="C177" t="str">
            <v>EHELT</v>
          </cell>
          <cell r="D177" t="str">
            <v>EHELT</v>
          </cell>
          <cell r="E177" t="str">
            <v>THERMOPLONGEUR MOTEUR</v>
          </cell>
          <cell r="F177" t="str">
            <v>ENGINE QUICK WARN DEVICE</v>
          </cell>
          <cell r="G177" t="str">
            <v>THERMOPLONGEUR MOTEUR</v>
          </cell>
          <cell r="H177" t="str">
            <v>ENGINE QUICK WARNING DEVICE</v>
          </cell>
          <cell r="I177" t="str">
            <v>Renault</v>
          </cell>
          <cell r="J177" t="str">
            <v>11</v>
          </cell>
          <cell r="K177" t="str">
            <v>13/04/2017</v>
          </cell>
          <cell r="L177" t="str">
            <v>02/06/2022</v>
          </cell>
          <cell r="M177" t="str">
            <v>Production</v>
          </cell>
          <cell r="N177" t="str">
            <v>Valid</v>
          </cell>
          <cell r="O177" t="str">
            <v>WITH ENGINE QUICK WARNING DEVICE</v>
          </cell>
        </row>
        <row r="178">
          <cell r="C178" t="str">
            <v>NOEHE</v>
          </cell>
          <cell r="D178" t="str">
            <v>NOEHE</v>
          </cell>
          <cell r="E178" t="str">
            <v>SS THERMOPLONGEUR MOTEUR</v>
          </cell>
          <cell r="F178" t="str">
            <v>NO ENGINE WARNING DEVICE</v>
          </cell>
          <cell r="G178" t="str">
            <v>THERMOPLONGEUR MOTEUR</v>
          </cell>
          <cell r="H178" t="str">
            <v>ENGINE QUICK WARNING DEVICE</v>
          </cell>
          <cell r="I178" t="str">
            <v>Renault</v>
          </cell>
          <cell r="J178" t="str">
            <v>10</v>
          </cell>
          <cell r="K178" t="str">
            <v>13/04/2017</v>
          </cell>
          <cell r="L178" t="str">
            <v>02/06/2022</v>
          </cell>
          <cell r="M178" t="str">
            <v>Production</v>
          </cell>
          <cell r="N178" t="str">
            <v>Valid</v>
          </cell>
          <cell r="O178" t="str">
            <v>NO ENGINE QUICK WARNING DEVICE</v>
          </cell>
        </row>
        <row r="179">
          <cell r="C179" t="str">
            <v>KTAGR</v>
          </cell>
          <cell r="D179" t="str">
            <v>KTAGR</v>
          </cell>
          <cell r="E179" t="str">
            <v>KIT PROTECTION ANTIGRAVIL</v>
          </cell>
          <cell r="F179" t="str">
            <v>WITH UNDER COVER</v>
          </cell>
          <cell r="G179" t="str">
            <v>PROTECTIONS SOUS CAISSE</v>
          </cell>
          <cell r="H179" t="str">
            <v>UNDERBODY PROTECTIONS</v>
          </cell>
          <cell r="I179" t="str">
            <v>Renault</v>
          </cell>
          <cell r="J179" t="str">
            <v>9</v>
          </cell>
          <cell r="K179" t="str">
            <v>18/02/2016</v>
          </cell>
          <cell r="L179" t="str">
            <v>02/06/2022</v>
          </cell>
          <cell r="M179" t="str">
            <v>Production</v>
          </cell>
          <cell r="N179" t="str">
            <v>Valid</v>
          </cell>
          <cell r="O179" t="str">
            <v>WITH UNDER COVER</v>
          </cell>
        </row>
        <row r="180">
          <cell r="C180" t="str">
            <v>NOAGR</v>
          </cell>
          <cell r="D180" t="str">
            <v>NOAGR</v>
          </cell>
          <cell r="E180" t="str">
            <v>SS KIT PROTECT ANTIGRAVIL</v>
          </cell>
          <cell r="F180" t="str">
            <v>NO UNDER COVER</v>
          </cell>
          <cell r="G180" t="str">
            <v>PROTECTIONS SOUS CAISSE</v>
          </cell>
          <cell r="H180" t="str">
            <v>UNDERBODY PROTECTIONS</v>
          </cell>
          <cell r="I180" t="str">
            <v>Renault</v>
          </cell>
          <cell r="J180" t="str">
            <v>10</v>
          </cell>
          <cell r="K180" t="str">
            <v>18/02/2016</v>
          </cell>
          <cell r="L180" t="str">
            <v>29/07/2022</v>
          </cell>
          <cell r="M180" t="str">
            <v>Production</v>
          </cell>
          <cell r="N180" t="str">
            <v>Valid</v>
          </cell>
          <cell r="O180" t="str">
            <v>NO UNDER COVER</v>
          </cell>
        </row>
        <row r="181">
          <cell r="C181" t="str">
            <v>FMSW0</v>
          </cell>
          <cell r="D181" t="str">
            <v>FMSW0</v>
          </cell>
          <cell r="E181" t="str">
            <v>VOLANT MOUSSE</v>
          </cell>
          <cell r="F181" t="str">
            <v>URETHANE</v>
          </cell>
          <cell r="G181" t="str">
            <v>MATIERE VOLANT</v>
          </cell>
          <cell r="H181" t="str">
            <v>STEERING WHEEL MATERIAL</v>
          </cell>
          <cell r="I181" t="str">
            <v>Renault</v>
          </cell>
          <cell r="J181" t="str">
            <v>46</v>
          </cell>
          <cell r="K181" t="str">
            <v>18/02/2016</v>
          </cell>
          <cell r="L181" t="str">
            <v>02/06/2022</v>
          </cell>
          <cell r="M181" t="str">
            <v>Production</v>
          </cell>
          <cell r="N181" t="str">
            <v>Valid</v>
          </cell>
          <cell r="O181" t="str">
            <v>URETHANE</v>
          </cell>
        </row>
        <row r="182">
          <cell r="C182" t="str">
            <v>LRSW0</v>
          </cell>
          <cell r="D182" t="str">
            <v>LRSW0</v>
          </cell>
          <cell r="E182" t="str">
            <v>VOLANT CUIR</v>
          </cell>
          <cell r="F182" t="str">
            <v>LEATHER STEERING</v>
          </cell>
          <cell r="G182" t="str">
            <v>MATIERE VOLANT</v>
          </cell>
          <cell r="H182" t="str">
            <v>STEERING WHEEL MATERIAL</v>
          </cell>
          <cell r="I182" t="str">
            <v>Renault</v>
          </cell>
          <cell r="J182" t="str">
            <v>45</v>
          </cell>
          <cell r="K182" t="str">
            <v>18/02/2016</v>
          </cell>
          <cell r="L182" t="str">
            <v>02/06/2022</v>
          </cell>
          <cell r="M182" t="str">
            <v>Production</v>
          </cell>
          <cell r="N182" t="str">
            <v>Valid</v>
          </cell>
          <cell r="O182" t="str">
            <v>LEATHER STEERING</v>
          </cell>
        </row>
        <row r="183">
          <cell r="C183" t="str">
            <v>LRSW2</v>
          </cell>
          <cell r="D183" t="str">
            <v>LRSW2</v>
          </cell>
          <cell r="E183" t="str">
            <v>VOLANT CUIR RSLINE</v>
          </cell>
          <cell r="F183" t="str">
            <v>LEATHER STEERING ALPINE</v>
          </cell>
          <cell r="G183" t="str">
            <v>MATIERE VOLANT</v>
          </cell>
          <cell r="H183" t="str">
            <v>STEERING WHEEL MATERIAL</v>
          </cell>
          <cell r="I183" t="str">
            <v>Renault</v>
          </cell>
          <cell r="J183" t="str">
            <v>44</v>
          </cell>
          <cell r="K183" t="str">
            <v>18/02/2016</v>
          </cell>
          <cell r="L183" t="str">
            <v>02/06/2022</v>
          </cell>
          <cell r="M183" t="str">
            <v>Production</v>
          </cell>
          <cell r="N183" t="str">
            <v>Valid</v>
          </cell>
          <cell r="O183" t="str">
            <v>LEATHER STEERING ALPINE</v>
          </cell>
        </row>
        <row r="184">
          <cell r="C184" t="str">
            <v>SLSW0</v>
          </cell>
          <cell r="D184" t="str">
            <v>SLSW0</v>
          </cell>
          <cell r="E184" t="str">
            <v>VOLANT SIMILI CUIR</v>
          </cell>
          <cell r="F184" t="str">
            <v>SYNTHETIC LEATHER</v>
          </cell>
          <cell r="G184" t="str">
            <v>MATIERE VOLANT</v>
          </cell>
          <cell r="H184" t="str">
            <v>STEERING WHEEL MATERIAL</v>
          </cell>
          <cell r="I184" t="str">
            <v>Renault</v>
          </cell>
          <cell r="J184" t="str">
            <v>47</v>
          </cell>
          <cell r="K184" t="str">
            <v>11/01/2018</v>
          </cell>
          <cell r="L184" t="str">
            <v>02/06/2022</v>
          </cell>
          <cell r="M184" t="str">
            <v>Production</v>
          </cell>
          <cell r="N184" t="str">
            <v>Valid</v>
          </cell>
          <cell r="O184" t="str">
            <v>SYNTHETIC LEATHER</v>
          </cell>
        </row>
        <row r="185">
          <cell r="C185" t="str">
            <v>SLSW2</v>
          </cell>
          <cell r="D185" t="str">
            <v>SLSW2</v>
          </cell>
          <cell r="E185" t="str">
            <v>TEP FRAGANZA</v>
          </cell>
          <cell r="F185" t="str">
            <v>TEP FRAGANZA</v>
          </cell>
          <cell r="G185" t="str">
            <v>MATIERE VOLANT</v>
          </cell>
          <cell r="H185" t="str">
            <v>STEERING WHEEL MATERIAL</v>
          </cell>
          <cell r="I185" t="str">
            <v>Renault</v>
          </cell>
          <cell r="J185" t="str">
            <v>48</v>
          </cell>
          <cell r="K185" t="str">
            <v>25/03/2022</v>
          </cell>
          <cell r="L185" t="str">
            <v>25/03/2022</v>
          </cell>
          <cell r="M185" t="str">
            <v>Production</v>
          </cell>
          <cell r="N185" t="str">
            <v>Valid</v>
          </cell>
          <cell r="O185" t="str">
            <v>TEP FRAGANZA</v>
          </cell>
        </row>
        <row r="186">
          <cell r="C186" t="str">
            <v>SLSW3</v>
          </cell>
          <cell r="D186" t="str">
            <v>SLSW3</v>
          </cell>
          <cell r="E186" t="str">
            <v>TEP FRAGANZA ALPINE</v>
          </cell>
          <cell r="F186" t="str">
            <v>TEP FRAGANZA ALPINE</v>
          </cell>
          <cell r="G186" t="str">
            <v>MATIERE VOLANT</v>
          </cell>
          <cell r="H186" t="str">
            <v>STEERING WHEEL MATERIAL</v>
          </cell>
          <cell r="I186" t="str">
            <v>Renault</v>
          </cell>
          <cell r="J186" t="str">
            <v>49</v>
          </cell>
          <cell r="K186" t="str">
            <v>25/03/2022</v>
          </cell>
          <cell r="L186" t="str">
            <v>25/03/2022</v>
          </cell>
          <cell r="M186" t="str">
            <v>Production</v>
          </cell>
          <cell r="N186" t="str">
            <v>Valid</v>
          </cell>
          <cell r="O186" t="str">
            <v>TEP FRAGANZA ALPINE</v>
          </cell>
        </row>
        <row r="187">
          <cell r="C187" t="str">
            <v>NO296</v>
          </cell>
          <cell r="D187" t="str">
            <v>NO296</v>
          </cell>
          <cell r="E187" t="str">
            <v>CONTEXT CRITERIOM</v>
          </cell>
          <cell r="F187" t="str">
            <v>CONTEXT CRITERIOM</v>
          </cell>
          <cell r="G187" t="str">
            <v>SECURITE PORTES</v>
          </cell>
          <cell r="H187" t="str">
            <v>SAFETY DDOR LOCK</v>
          </cell>
          <cell r="I187" t="str">
            <v>Renault</v>
          </cell>
          <cell r="J187" t="str">
            <v>24</v>
          </cell>
          <cell r="K187" t="str">
            <v>23/11/2020</v>
          </cell>
          <cell r="L187" t="str">
            <v>23/11/2020</v>
          </cell>
          <cell r="M187" t="str">
            <v>Production</v>
          </cell>
          <cell r="N187" t="str">
            <v>Valid</v>
          </cell>
          <cell r="O187" t="str">
            <v>CONTEXT CRITERIOM</v>
          </cell>
        </row>
        <row r="188">
          <cell r="C188" t="str">
            <v>OSEWA</v>
          </cell>
          <cell r="D188" t="str">
            <v>OSEWA</v>
          </cell>
          <cell r="E188" t="str">
            <v>ENF+CONDA+CHOC+OSE ALERTE</v>
          </cell>
          <cell r="F188" t="str">
            <v>CHILD+SPD+IMPACT+OSE WARN</v>
          </cell>
          <cell r="G188" t="str">
            <v>SECURITE PORTES</v>
          </cell>
          <cell r="H188" t="str">
            <v>SAFETY DDOR LOCK</v>
          </cell>
          <cell r="I188" t="str">
            <v>Renault</v>
          </cell>
          <cell r="J188" t="str">
            <v>20</v>
          </cell>
          <cell r="K188" t="str">
            <v>15/01/2018</v>
          </cell>
          <cell r="L188" t="str">
            <v>02/06/2022</v>
          </cell>
          <cell r="M188" t="str">
            <v>Production</v>
          </cell>
          <cell r="N188" t="str">
            <v>Valid</v>
          </cell>
          <cell r="O188" t="str">
            <v>CHILD LOCK+SPEED SENSING LOCK +IMPACT SENSING UNLOCK+OSE WARNING</v>
          </cell>
        </row>
        <row r="189">
          <cell r="C189" t="str">
            <v>RVIAT</v>
          </cell>
          <cell r="D189" t="str">
            <v>RVIAT</v>
          </cell>
          <cell r="E189" t="str">
            <v>RETRO JOUR NUIT AUTO</v>
          </cell>
          <cell r="F189" t="str">
            <v>AUTO DIMMING</v>
          </cell>
          <cell r="G189" t="str">
            <v>RETROVISEUR INTERIEUR</v>
          </cell>
          <cell r="H189" t="str">
            <v>ROOM MIRROR</v>
          </cell>
          <cell r="I189" t="str">
            <v>Renault</v>
          </cell>
          <cell r="J189" t="str">
            <v>0</v>
          </cell>
          <cell r="K189" t="str">
            <v>28/04/2016</v>
          </cell>
          <cell r="L189" t="str">
            <v>02/06/2022</v>
          </cell>
          <cell r="M189" t="str">
            <v>Production</v>
          </cell>
          <cell r="N189" t="str">
            <v>Valid</v>
          </cell>
          <cell r="O189" t="str">
            <v>AUTO DIMMING</v>
          </cell>
        </row>
        <row r="190">
          <cell r="C190" t="str">
            <v>RVIMA</v>
          </cell>
          <cell r="D190" t="str">
            <v>RVIMA</v>
          </cell>
          <cell r="E190" t="str">
            <v>RETRO MANUEL</v>
          </cell>
          <cell r="F190" t="str">
            <v>MANUAL DIMMING</v>
          </cell>
          <cell r="G190" t="str">
            <v>RETROVISEUR INTERIEUR</v>
          </cell>
          <cell r="H190" t="str">
            <v>ROOM MIRROR</v>
          </cell>
          <cell r="I190" t="str">
            <v>Renault</v>
          </cell>
          <cell r="J190" t="str">
            <v>0</v>
          </cell>
          <cell r="K190" t="str">
            <v>28/04/2016</v>
          </cell>
          <cell r="L190" t="str">
            <v>02/06/2022</v>
          </cell>
          <cell r="M190" t="str">
            <v>Production</v>
          </cell>
          <cell r="N190" t="str">
            <v>Valid</v>
          </cell>
          <cell r="O190" t="str">
            <v>MANUAL DIMMING</v>
          </cell>
        </row>
        <row r="191">
          <cell r="C191" t="str">
            <v>TRSV0</v>
          </cell>
          <cell r="D191" t="str">
            <v>TRSV0</v>
          </cell>
          <cell r="E191" t="str">
            <v>TYPE DE ROUTE SEVERITE 1</v>
          </cell>
          <cell r="F191" t="str">
            <v>TYPE OF ROAD SEVERITY 1</v>
          </cell>
          <cell r="G191" t="str">
            <v>SEVERITE DE ROUTE</v>
          </cell>
          <cell r="H191" t="str">
            <v>ROAD SEVERITY</v>
          </cell>
          <cell r="I191" t="str">
            <v>Renault</v>
          </cell>
          <cell r="J191" t="str">
            <v>22</v>
          </cell>
          <cell r="K191" t="str">
            <v>13/04/2017</v>
          </cell>
          <cell r="L191" t="str">
            <v>02/06/2022</v>
          </cell>
          <cell r="M191" t="str">
            <v>Production</v>
          </cell>
          <cell r="N191" t="str">
            <v>Valid</v>
          </cell>
          <cell r="O191" t="str">
            <v>TYPE OF ROAD SEVERITY 1</v>
          </cell>
        </row>
        <row r="192">
          <cell r="C192" t="str">
            <v>TRSV2</v>
          </cell>
          <cell r="D192" t="str">
            <v>TRSV2</v>
          </cell>
          <cell r="E192" t="str">
            <v>TYPE DE ROUTE SEVERITE 2</v>
          </cell>
          <cell r="F192" t="str">
            <v>TYPE OF ROAD SEVERITY 2</v>
          </cell>
          <cell r="G192" t="str">
            <v>SEVERITE DE ROUTE</v>
          </cell>
          <cell r="H192" t="str">
            <v>ROAD SEVERITY</v>
          </cell>
          <cell r="I192" t="str">
            <v>Renault</v>
          </cell>
          <cell r="J192" t="str">
            <v>23</v>
          </cell>
          <cell r="K192" t="str">
            <v>13/04/2017</v>
          </cell>
          <cell r="L192" t="str">
            <v>02/06/2022</v>
          </cell>
          <cell r="M192" t="str">
            <v>Production</v>
          </cell>
          <cell r="N192" t="str">
            <v>Valid</v>
          </cell>
          <cell r="O192" t="str">
            <v>TYPE OF ROAD SEVERITY 2</v>
          </cell>
        </row>
        <row r="193">
          <cell r="C193" t="str">
            <v>TRSV3</v>
          </cell>
          <cell r="D193" t="str">
            <v>TRSV3</v>
          </cell>
          <cell r="E193" t="str">
            <v>TYPE DE ROUTE REHAUSSE</v>
          </cell>
          <cell r="F193" t="str">
            <v>TYPE OF ROAD SEVERITY 3</v>
          </cell>
          <cell r="G193" t="str">
            <v>SEVERITE DE ROUTE</v>
          </cell>
          <cell r="H193" t="str">
            <v>ROAD SEVERITY</v>
          </cell>
          <cell r="I193" t="str">
            <v>Renault</v>
          </cell>
          <cell r="J193" t="str">
            <v>21</v>
          </cell>
          <cell r="K193" t="str">
            <v>13/04/2017</v>
          </cell>
          <cell r="L193" t="str">
            <v>02/06/2022</v>
          </cell>
          <cell r="M193" t="str">
            <v>Production</v>
          </cell>
          <cell r="N193" t="str">
            <v>Valid</v>
          </cell>
          <cell r="O193" t="str">
            <v>TYPE OF ROAD SEVERITY 3</v>
          </cell>
        </row>
        <row r="194">
          <cell r="C194" t="str">
            <v>BCRVX</v>
          </cell>
          <cell r="D194" t="str">
            <v>BCRVX</v>
          </cell>
          <cell r="E194" t="str">
            <v>RETRO EXT TON CAISSE</v>
          </cell>
          <cell r="F194" t="str">
            <v>BODY COLOR OUTSIDE MIRROR</v>
          </cell>
          <cell r="G194" t="str">
            <v>TEINTE RETROVISEUR EXTERIEUR</v>
          </cell>
          <cell r="H194" t="str">
            <v>COLOR OF OUTSIDE MIRROR</v>
          </cell>
          <cell r="I194" t="str">
            <v>Renault</v>
          </cell>
          <cell r="J194" t="str">
            <v>0</v>
          </cell>
          <cell r="K194" t="str">
            <v>10/05/2016</v>
          </cell>
          <cell r="L194" t="str">
            <v>07/02/2023</v>
          </cell>
          <cell r="M194" t="str">
            <v>Production</v>
          </cell>
          <cell r="N194" t="str">
            <v>Valid</v>
          </cell>
          <cell r="O194" t="str">
            <v>BODY COLOR OUTSIDE MIRROR</v>
          </cell>
        </row>
        <row r="195">
          <cell r="C195" t="str">
            <v>NBRVX</v>
          </cell>
          <cell r="D195" t="str">
            <v>NBRVX</v>
          </cell>
          <cell r="E195" t="str">
            <v>RETRO EXT PEINT NTC</v>
          </cell>
          <cell r="F195" t="str">
            <v>NON BODY COLOR OUT MIRROR</v>
          </cell>
          <cell r="G195" t="str">
            <v>TEINTE RETROVISEUR EXTERIEUR</v>
          </cell>
          <cell r="H195" t="str">
            <v>COLOR OF OUTSIDE MIRROR</v>
          </cell>
          <cell r="I195" t="str">
            <v>Renault</v>
          </cell>
          <cell r="J195" t="str">
            <v>0</v>
          </cell>
          <cell r="K195" t="str">
            <v>10/05/2016</v>
          </cell>
          <cell r="L195" t="str">
            <v>02/06/2022</v>
          </cell>
          <cell r="M195" t="str">
            <v>Production</v>
          </cell>
          <cell r="N195" t="str">
            <v>Valid</v>
          </cell>
          <cell r="O195" t="str">
            <v>NON BODY COLOR OUTSIDE MIRROR</v>
          </cell>
        </row>
        <row r="196">
          <cell r="C196" t="str">
            <v>FWL1T</v>
          </cell>
          <cell r="D196" t="str">
            <v>FWL1T</v>
          </cell>
          <cell r="E196" t="str">
            <v>LV AV ELEC IMPUL</v>
          </cell>
          <cell r="F196" t="str">
            <v>POWERONE TOUCH DR+AS</v>
          </cell>
          <cell r="G196" t="str">
            <v>LEVE VITRE AVANT</v>
          </cell>
          <cell r="H196" t="str">
            <v>FRONT  WINDOW OPENING SYSTEM</v>
          </cell>
          <cell r="I196" t="str">
            <v>Renault</v>
          </cell>
          <cell r="J196" t="str">
            <v>0</v>
          </cell>
          <cell r="K196" t="str">
            <v>15/04/2016</v>
          </cell>
          <cell r="L196" t="str">
            <v>02/06/2022</v>
          </cell>
          <cell r="M196" t="str">
            <v>Production</v>
          </cell>
          <cell r="N196" t="str">
            <v>Valid</v>
          </cell>
          <cell r="O196" t="str">
            <v>POWER ONE TOUCH (DR + AS)</v>
          </cell>
        </row>
        <row r="197">
          <cell r="C197" t="str">
            <v>RWL1T</v>
          </cell>
          <cell r="D197" t="str">
            <v>RWL1T</v>
          </cell>
          <cell r="E197" t="str">
            <v>LV AR ELECT IMPULSIONNEL</v>
          </cell>
          <cell r="F197" t="str">
            <v>ONE TOUCH RR WINDOW LIFT</v>
          </cell>
          <cell r="G197" t="str">
            <v>LEVE VITRE ARRIERE</v>
          </cell>
          <cell r="H197" t="str">
            <v>REAR WINDOW OPENING SYSTEM</v>
          </cell>
          <cell r="I197" t="str">
            <v>Renault</v>
          </cell>
          <cell r="J197" t="str">
            <v>0</v>
          </cell>
          <cell r="K197" t="str">
            <v>15/04/2016</v>
          </cell>
          <cell r="L197" t="str">
            <v>02/06/2022</v>
          </cell>
          <cell r="M197" t="str">
            <v>Production</v>
          </cell>
          <cell r="N197" t="str">
            <v>Valid</v>
          </cell>
          <cell r="O197" t="str">
            <v>ONE TOUCH REAR WINDOW LIFT</v>
          </cell>
        </row>
        <row r="198">
          <cell r="C198" t="str">
            <v>NOOSW</v>
          </cell>
          <cell r="D198" t="str">
            <v>NOOSW</v>
          </cell>
          <cell r="E198" t="str">
            <v>SS AVERTISSEUR SURVITESSE</v>
          </cell>
          <cell r="F198" t="str">
            <v>NO OVERSPEED WARNING</v>
          </cell>
          <cell r="G198" t="str">
            <v>AVERTISSEUR SONORE DE SURVITESSE</v>
          </cell>
          <cell r="H198" t="str">
            <v>OVERSPEED WARNING</v>
          </cell>
          <cell r="I198" t="str">
            <v>Renault</v>
          </cell>
          <cell r="J198" t="str">
            <v>6</v>
          </cell>
          <cell r="K198" t="str">
            <v>26/05/2016</v>
          </cell>
          <cell r="L198" t="str">
            <v>02/06/2022</v>
          </cell>
          <cell r="M198" t="str">
            <v>Production</v>
          </cell>
          <cell r="N198" t="str">
            <v>Valid</v>
          </cell>
          <cell r="O198" t="str">
            <v>NO OVERSPEED WARNING</v>
          </cell>
        </row>
        <row r="199">
          <cell r="C199" t="str">
            <v>OSWA2</v>
          </cell>
          <cell r="D199" t="str">
            <v>OSWA2</v>
          </cell>
          <cell r="E199" t="str">
            <v>AVERT SON+VISUEL SURVIT</v>
          </cell>
          <cell r="F199" t="str">
            <v>OVERSP WARN HORN+INDICATO</v>
          </cell>
          <cell r="G199" t="str">
            <v>AVERTISSEUR SONORE DE SURVITESSE</v>
          </cell>
          <cell r="H199" t="str">
            <v>OVERSPEED WARNING</v>
          </cell>
          <cell r="I199" t="str">
            <v>Renault</v>
          </cell>
          <cell r="J199" t="str">
            <v>4</v>
          </cell>
          <cell r="K199" t="str">
            <v>19/11/2015</v>
          </cell>
          <cell r="L199" t="str">
            <v>27/09/2016</v>
          </cell>
          <cell r="M199" t="str">
            <v>Production</v>
          </cell>
          <cell r="N199" t="str">
            <v>Valid</v>
          </cell>
          <cell r="O199" t="str">
            <v>OVERSPEED WARNING HORN AND INDICATOR</v>
          </cell>
        </row>
        <row r="200">
          <cell r="C200" t="str">
            <v>REPKT</v>
          </cell>
          <cell r="D200" t="str">
            <v>REPKT</v>
          </cell>
          <cell r="E200" t="str">
            <v>KIT GONFLAGE REPARATION</v>
          </cell>
          <cell r="F200" t="str">
            <v>REPAIR KIT</v>
          </cell>
          <cell r="G200" t="str">
            <v>ROUE DE SECOURS</v>
          </cell>
          <cell r="H200" t="str">
            <v>SPARE TIRE</v>
          </cell>
          <cell r="I200" t="str">
            <v>Renault</v>
          </cell>
          <cell r="J200" t="str">
            <v>0</v>
          </cell>
          <cell r="K200" t="str">
            <v>29/04/2016</v>
          </cell>
          <cell r="L200" t="str">
            <v>02/06/2022</v>
          </cell>
          <cell r="M200" t="str">
            <v>Production</v>
          </cell>
          <cell r="N200" t="str">
            <v>Valid</v>
          </cell>
          <cell r="O200" t="str">
            <v>REPAIR KIT</v>
          </cell>
        </row>
        <row r="201">
          <cell r="C201" t="str">
            <v>SPTY0</v>
          </cell>
          <cell r="D201" t="str">
            <v>SPTY0</v>
          </cell>
          <cell r="E201" t="str">
            <v>ROUE SECOURS NORMALE</v>
          </cell>
          <cell r="F201" t="str">
            <v>FULL SIZE TIRE</v>
          </cell>
          <cell r="G201" t="str">
            <v>ROUE DE SECOURS</v>
          </cell>
          <cell r="H201" t="str">
            <v>SPARE TIRE</v>
          </cell>
          <cell r="I201" t="str">
            <v>Renault</v>
          </cell>
          <cell r="J201" t="str">
            <v>0</v>
          </cell>
          <cell r="K201" t="str">
            <v>29/04/2016</v>
          </cell>
          <cell r="L201" t="str">
            <v>02/06/2022</v>
          </cell>
          <cell r="M201" t="str">
            <v>Production</v>
          </cell>
          <cell r="N201" t="str">
            <v>Valid</v>
          </cell>
          <cell r="O201" t="str">
            <v>FULL SIZE TIRE</v>
          </cell>
        </row>
        <row r="202">
          <cell r="C202" t="str">
            <v>TPTY0</v>
          </cell>
          <cell r="D202" t="str">
            <v>TPTY0</v>
          </cell>
          <cell r="E202" t="str">
            <v>ROUE SECOURS GALETTE</v>
          </cell>
          <cell r="F202" t="str">
            <v>TEMPORARY TIRE</v>
          </cell>
          <cell r="G202" t="str">
            <v>ROUE DE SECOURS</v>
          </cell>
          <cell r="H202" t="str">
            <v>SPARE TIRE</v>
          </cell>
          <cell r="I202" t="str">
            <v>Renault</v>
          </cell>
          <cell r="J202" t="str">
            <v>0</v>
          </cell>
          <cell r="K202" t="str">
            <v>29/04/2016</v>
          </cell>
          <cell r="L202" t="str">
            <v>02/06/2022</v>
          </cell>
          <cell r="M202" t="str">
            <v>Production</v>
          </cell>
          <cell r="N202" t="str">
            <v>Valid</v>
          </cell>
          <cell r="O202" t="str">
            <v>TEMPORARY TIRE</v>
          </cell>
        </row>
        <row r="203">
          <cell r="C203" t="str">
            <v>HTS02</v>
          </cell>
          <cell r="D203" t="str">
            <v>HTS02</v>
          </cell>
          <cell r="E203" t="str">
            <v>SIEGES AV CHAUFFANTS</v>
          </cell>
          <cell r="F203" t="str">
            <v>DR+AS SEAT HEATER</v>
          </cell>
          <cell r="G203" t="str">
            <v>CHAUFFAGE ET VENTILATION SIEGES</v>
          </cell>
          <cell r="H203" t="str">
            <v>SEAT HEATER AND COOLER</v>
          </cell>
          <cell r="I203" t="str">
            <v>Renault</v>
          </cell>
          <cell r="J203" t="str">
            <v>0</v>
          </cell>
          <cell r="K203" t="str">
            <v>26/04/2016</v>
          </cell>
          <cell r="L203" t="str">
            <v>02/06/2022</v>
          </cell>
          <cell r="M203" t="str">
            <v>Production</v>
          </cell>
          <cell r="N203" t="str">
            <v>Valid</v>
          </cell>
          <cell r="O203" t="str">
            <v>DRIVER+ASSISTANT SEAT HEATER</v>
          </cell>
        </row>
        <row r="204">
          <cell r="C204" t="str">
            <v>NHTS0</v>
          </cell>
          <cell r="D204" t="str">
            <v>NHTS0</v>
          </cell>
          <cell r="E204" t="str">
            <v>SIEGE SS CHAUFF NI VENTIL</v>
          </cell>
          <cell r="F204" t="str">
            <v>NO SEAT HEATER AND COOLER</v>
          </cell>
          <cell r="G204" t="str">
            <v>CHAUFFAGE ET VENTILATION SIEGES</v>
          </cell>
          <cell r="H204" t="str">
            <v>SEAT HEATER AND COOLER</v>
          </cell>
          <cell r="I204" t="str">
            <v>Renault</v>
          </cell>
          <cell r="J204" t="str">
            <v>0</v>
          </cell>
          <cell r="K204" t="str">
            <v>26/04/2016</v>
          </cell>
          <cell r="L204" t="str">
            <v>02/06/2022</v>
          </cell>
          <cell r="M204" t="str">
            <v>Production</v>
          </cell>
          <cell r="N204" t="str">
            <v>Valid</v>
          </cell>
          <cell r="O204" t="str">
            <v>NO SEAT HEATER AND COOLER</v>
          </cell>
        </row>
        <row r="205">
          <cell r="C205" t="str">
            <v>00AGO</v>
          </cell>
          <cell r="D205" t="str">
            <v>00AGO</v>
          </cell>
          <cell r="E205" t="str">
            <v>PAYS GEO ANGOLA</v>
          </cell>
          <cell r="F205" t="str">
            <v>GEO COUNTRY ANGOLA</v>
          </cell>
          <cell r="G205" t="str">
            <v>PAYS GEOGRAPHIQUE</v>
          </cell>
          <cell r="H205" t="str">
            <v>GEOGRAPHICAL COUNTRY</v>
          </cell>
          <cell r="I205" t="str">
            <v>Renault</v>
          </cell>
          <cell r="J205" t="str">
            <v>249</v>
          </cell>
          <cell r="K205" t="str">
            <v>17/01/2017</v>
          </cell>
          <cell r="L205" t="str">
            <v>02/06/2022</v>
          </cell>
          <cell r="M205" t="str">
            <v>Production</v>
          </cell>
          <cell r="N205" t="str">
            <v>Valid</v>
          </cell>
          <cell r="O205" t="str">
            <v>GEOGRAPHICAL COUNTRY ANGOLA</v>
          </cell>
        </row>
        <row r="206">
          <cell r="C206" t="str">
            <v>00ALB</v>
          </cell>
          <cell r="D206" t="str">
            <v>00ALB</v>
          </cell>
          <cell r="E206" t="str">
            <v>PAYS GEO ALBANIE</v>
          </cell>
          <cell r="F206" t="str">
            <v>GEO COUNTRY ALBANIA</v>
          </cell>
          <cell r="G206" t="str">
            <v>PAYS GEOGRAPHIQUE</v>
          </cell>
          <cell r="H206" t="str">
            <v>GEOGRAPHICAL COUNTRY</v>
          </cell>
          <cell r="I206" t="str">
            <v>Renault</v>
          </cell>
          <cell r="J206" t="str">
            <v>354</v>
          </cell>
          <cell r="K206" t="str">
            <v>27/04/2018</v>
          </cell>
          <cell r="L206" t="str">
            <v>27/04/2018</v>
          </cell>
          <cell r="M206" t="str">
            <v>Production</v>
          </cell>
          <cell r="N206" t="str">
            <v>Valid</v>
          </cell>
          <cell r="O206" t="str">
            <v>GEOGRAPHICAL COUNTRY ALBANIA</v>
          </cell>
        </row>
        <row r="207">
          <cell r="C207" t="str">
            <v>00AUT</v>
          </cell>
          <cell r="D207" t="str">
            <v>00AUT</v>
          </cell>
          <cell r="E207" t="str">
            <v>PAYS GEO AUSTRIA</v>
          </cell>
          <cell r="F207" t="str">
            <v>GEO COUNTRY AUSTRIA</v>
          </cell>
          <cell r="G207" t="str">
            <v>PAYS GEOGRAPHIQUE</v>
          </cell>
          <cell r="H207" t="str">
            <v>GEOGRAPHICAL COUNTRY</v>
          </cell>
          <cell r="I207" t="str">
            <v>Renault</v>
          </cell>
          <cell r="J207" t="str">
            <v>355</v>
          </cell>
          <cell r="K207" t="str">
            <v>27/04/2018</v>
          </cell>
          <cell r="L207" t="str">
            <v>27/04/2018</v>
          </cell>
          <cell r="M207" t="str">
            <v>Production</v>
          </cell>
          <cell r="N207" t="str">
            <v>Valid</v>
          </cell>
          <cell r="O207" t="str">
            <v>GEOGRAPHICAL COUNTRY AUSTRIA</v>
          </cell>
        </row>
        <row r="208">
          <cell r="C208" t="str">
            <v>00BDI</v>
          </cell>
          <cell r="D208" t="str">
            <v>00BDI</v>
          </cell>
          <cell r="E208" t="str">
            <v>PAYS GEO BURUNDI</v>
          </cell>
          <cell r="F208" t="str">
            <v>GEO COUNTRY BURUNDI</v>
          </cell>
          <cell r="G208" t="str">
            <v>PAYS GEOGRAPHIQUE</v>
          </cell>
          <cell r="H208" t="str">
            <v>GEOGRAPHICAL COUNTRY</v>
          </cell>
          <cell r="I208" t="str">
            <v>Renault</v>
          </cell>
          <cell r="J208" t="str">
            <v>251</v>
          </cell>
          <cell r="K208" t="str">
            <v>17/01/2017</v>
          </cell>
          <cell r="L208" t="str">
            <v>02/06/2022</v>
          </cell>
          <cell r="M208" t="str">
            <v>Production</v>
          </cell>
          <cell r="N208" t="str">
            <v>Valid</v>
          </cell>
          <cell r="O208" t="str">
            <v>GEOGRAPHICAL COUNTRY BURUNDI</v>
          </cell>
        </row>
        <row r="209">
          <cell r="C209" t="str">
            <v>00BEL</v>
          </cell>
          <cell r="D209" t="str">
            <v>00BEL</v>
          </cell>
          <cell r="E209" t="str">
            <v>PAYS GEO BELGIQUE</v>
          </cell>
          <cell r="F209" t="str">
            <v>GEO COUNTRY BELGIUM</v>
          </cell>
          <cell r="G209" t="str">
            <v>PAYS GEOGRAPHIQUE</v>
          </cell>
          <cell r="H209" t="str">
            <v>GEOGRAPHICAL COUNTRY</v>
          </cell>
          <cell r="I209" t="str">
            <v>Renault</v>
          </cell>
          <cell r="J209" t="str">
            <v>356</v>
          </cell>
          <cell r="K209" t="str">
            <v>27/04/2018</v>
          </cell>
          <cell r="L209" t="str">
            <v>27/04/2018</v>
          </cell>
          <cell r="M209" t="str">
            <v>Production</v>
          </cell>
          <cell r="N209" t="str">
            <v>Valid</v>
          </cell>
          <cell r="O209" t="str">
            <v>GEOGRAPHICAL COUNTRY BELGIUM</v>
          </cell>
        </row>
        <row r="210">
          <cell r="C210" t="str">
            <v>00BFA</v>
          </cell>
          <cell r="D210" t="str">
            <v>00BFA</v>
          </cell>
          <cell r="E210" t="str">
            <v>PAYS GEO BURKINA FASO</v>
          </cell>
          <cell r="F210" t="str">
            <v>GEO COUNTRY BURKINA FASO</v>
          </cell>
          <cell r="G210" t="str">
            <v>PAYS GEOGRAPHIQUE</v>
          </cell>
          <cell r="H210" t="str">
            <v>GEOGRAPHICAL COUNTRY</v>
          </cell>
          <cell r="I210" t="str">
            <v>Renault</v>
          </cell>
          <cell r="J210" t="str">
            <v>252</v>
          </cell>
          <cell r="K210" t="str">
            <v>17/01/2017</v>
          </cell>
          <cell r="L210" t="str">
            <v>02/06/2022</v>
          </cell>
          <cell r="M210" t="str">
            <v>Production</v>
          </cell>
          <cell r="N210" t="str">
            <v>Valid</v>
          </cell>
          <cell r="O210" t="str">
            <v>GEOGRAPHICAL COUNTRY BURKINA FASO</v>
          </cell>
        </row>
        <row r="211">
          <cell r="C211" t="str">
            <v>00BGR</v>
          </cell>
          <cell r="D211" t="str">
            <v>00BGR</v>
          </cell>
          <cell r="E211" t="str">
            <v>PAYS GEO BULGARIE</v>
          </cell>
          <cell r="F211" t="str">
            <v>GEO COUNTRY BULGARIA</v>
          </cell>
          <cell r="G211" t="str">
            <v>PAYS GEOGRAPHIQUE</v>
          </cell>
          <cell r="H211" t="str">
            <v>GEOGRAPHICAL COUNTRY</v>
          </cell>
          <cell r="I211" t="str">
            <v>Renault</v>
          </cell>
          <cell r="J211" t="str">
            <v>331</v>
          </cell>
          <cell r="K211" t="str">
            <v>17/01/2017</v>
          </cell>
          <cell r="L211" t="str">
            <v>02/06/2022</v>
          </cell>
          <cell r="M211" t="str">
            <v>Production</v>
          </cell>
          <cell r="N211" t="str">
            <v>Valid</v>
          </cell>
          <cell r="O211" t="str">
            <v>GEOGRAPHICAL COUNTRY BULGARIA</v>
          </cell>
        </row>
        <row r="212">
          <cell r="C212" t="str">
            <v>00BHR</v>
          </cell>
          <cell r="D212" t="str">
            <v>00BHR</v>
          </cell>
          <cell r="E212" t="str">
            <v>PAYS GEO BARHEIN</v>
          </cell>
          <cell r="F212" t="str">
            <v>GEO COUNTRY BAHRAIN</v>
          </cell>
          <cell r="G212" t="str">
            <v>PAYS GEOGRAPHIQUE</v>
          </cell>
          <cell r="H212" t="str">
            <v>GEOGRAPHICAL COUNTRY</v>
          </cell>
          <cell r="I212" t="str">
            <v>Renault</v>
          </cell>
          <cell r="J212" t="str">
            <v>211</v>
          </cell>
          <cell r="K212" t="str">
            <v>17/01/2017</v>
          </cell>
          <cell r="L212" t="str">
            <v>02/06/2022</v>
          </cell>
          <cell r="M212" t="str">
            <v>Production</v>
          </cell>
          <cell r="N212" t="str">
            <v>Valid</v>
          </cell>
          <cell r="O212" t="str">
            <v>GEOGRAPHICAL COUNTRY BAHRAIN</v>
          </cell>
        </row>
        <row r="213">
          <cell r="C213" t="str">
            <v>00BIH</v>
          </cell>
          <cell r="D213" t="str">
            <v>00BIH</v>
          </cell>
          <cell r="E213" t="str">
            <v>PAYS GEO BOSNIE HERZEGOVI</v>
          </cell>
          <cell r="F213" t="str">
            <v>GEO COUNTRY BOSNIA HERZEG</v>
          </cell>
          <cell r="G213" t="str">
            <v>PAYS GEOGRAPHIQUE</v>
          </cell>
          <cell r="H213" t="str">
            <v>GEOGRAPHICAL COUNTRY</v>
          </cell>
          <cell r="I213" t="str">
            <v>Renault</v>
          </cell>
          <cell r="J213" t="str">
            <v>357</v>
          </cell>
          <cell r="K213" t="str">
            <v>27/04/2018</v>
          </cell>
          <cell r="L213" t="str">
            <v>27/04/2018</v>
          </cell>
          <cell r="M213" t="str">
            <v>Production</v>
          </cell>
          <cell r="N213" t="str">
            <v>Valid</v>
          </cell>
          <cell r="O213" t="str">
            <v>GEOGRAPHICAL COUNTRY BOSNIA AND HERZEGOVINA</v>
          </cell>
        </row>
        <row r="214">
          <cell r="C214" t="str">
            <v>00CAF</v>
          </cell>
          <cell r="D214" t="str">
            <v>00CAF</v>
          </cell>
          <cell r="E214" t="str">
            <v>PAYS GEO RPUBLQ CENTRAFRI</v>
          </cell>
          <cell r="F214" t="str">
            <v>GEO COUNTRY CENTRAL AFRIC</v>
          </cell>
          <cell r="G214" t="str">
            <v>PAYS GEOGRAPHIQUE</v>
          </cell>
          <cell r="H214" t="str">
            <v>GEOGRAPHICAL COUNTRY</v>
          </cell>
          <cell r="I214" t="str">
            <v>Renault</v>
          </cell>
          <cell r="J214" t="str">
            <v>376</v>
          </cell>
          <cell r="K214" t="str">
            <v>14/06/2018</v>
          </cell>
          <cell r="L214" t="str">
            <v>14/06/2018</v>
          </cell>
          <cell r="M214" t="str">
            <v>Production</v>
          </cell>
          <cell r="N214" t="str">
            <v>Valid</v>
          </cell>
          <cell r="O214" t="str">
            <v>GEOGRAPHICAL COUNTRY CENTRAL AFRICA</v>
          </cell>
        </row>
        <row r="215">
          <cell r="C215" t="str">
            <v>00CHE</v>
          </cell>
          <cell r="D215" t="str">
            <v>00CHE</v>
          </cell>
          <cell r="E215" t="str">
            <v>PAYS GEO SUISSE</v>
          </cell>
          <cell r="F215" t="str">
            <v>GEO COUNTRY SWITZERLAND</v>
          </cell>
          <cell r="G215" t="str">
            <v>PAYS GEOGRAPHIQUE</v>
          </cell>
          <cell r="H215" t="str">
            <v>GEOGRAPHICAL COUNTRY</v>
          </cell>
          <cell r="I215" t="str">
            <v>Renault</v>
          </cell>
          <cell r="J215" t="str">
            <v>375</v>
          </cell>
          <cell r="K215" t="str">
            <v>27/04/2018</v>
          </cell>
          <cell r="L215" t="str">
            <v>30/11/2018</v>
          </cell>
          <cell r="M215" t="str">
            <v>Production</v>
          </cell>
          <cell r="N215" t="str">
            <v>Valid</v>
          </cell>
          <cell r="O215" t="str">
            <v>GEOGRAPHICAL SWITZERLAND</v>
          </cell>
        </row>
        <row r="216">
          <cell r="C216" t="str">
            <v>00CIV</v>
          </cell>
          <cell r="D216" t="str">
            <v>00CIV</v>
          </cell>
          <cell r="E216" t="str">
            <v>PAYS GEO COTE D'IVOIRE</v>
          </cell>
          <cell r="F216" t="str">
            <v>GEO COUNTRY IVORY COAST</v>
          </cell>
          <cell r="G216" t="str">
            <v>PAYS GEOGRAPHIQUE</v>
          </cell>
          <cell r="H216" t="str">
            <v>GEOGRAPHICAL COUNTRY</v>
          </cell>
          <cell r="I216" t="str">
            <v>Renault</v>
          </cell>
          <cell r="J216" t="str">
            <v>267</v>
          </cell>
          <cell r="K216" t="str">
            <v>17/01/2017</v>
          </cell>
          <cell r="L216" t="str">
            <v>02/06/2022</v>
          </cell>
          <cell r="M216" t="str">
            <v>Production</v>
          </cell>
          <cell r="N216" t="str">
            <v>Valid</v>
          </cell>
          <cell r="O216" t="str">
            <v>GEOGRAPHICAL COUNTRY IVORY COAST</v>
          </cell>
        </row>
        <row r="217">
          <cell r="C217" t="str">
            <v>00CMR</v>
          </cell>
          <cell r="D217" t="str">
            <v>00CMR</v>
          </cell>
          <cell r="E217" t="str">
            <v>PAYS GEO CAMEROUN</v>
          </cell>
          <cell r="F217" t="str">
            <v>GEO COUNTRY CAMEROON</v>
          </cell>
          <cell r="G217" t="str">
            <v>PAYS GEOGRAPHIQUE</v>
          </cell>
          <cell r="H217" t="str">
            <v>GEOGRAPHICAL COUNTRY</v>
          </cell>
          <cell r="I217" t="str">
            <v>Renault</v>
          </cell>
          <cell r="J217" t="str">
            <v>254</v>
          </cell>
          <cell r="K217" t="str">
            <v>17/01/2017</v>
          </cell>
          <cell r="L217" t="str">
            <v>02/06/2022</v>
          </cell>
          <cell r="M217" t="str">
            <v>Production</v>
          </cell>
          <cell r="N217" t="str">
            <v>Valid</v>
          </cell>
          <cell r="O217" t="str">
            <v>GEOGRAPHICAL COUNTRY CAMEROON</v>
          </cell>
        </row>
        <row r="218">
          <cell r="C218" t="str">
            <v>00COD</v>
          </cell>
          <cell r="D218" t="str">
            <v>00COD</v>
          </cell>
          <cell r="E218" t="str">
            <v>PAYS GEO CONGO RDC</v>
          </cell>
          <cell r="F218" t="str">
            <v>GEO COUNTRY CONGO DRC</v>
          </cell>
          <cell r="G218" t="str">
            <v>PAYS GEOGRAPHIQUE</v>
          </cell>
          <cell r="H218" t="str">
            <v>GEOGRAPHICAL COUNTRY</v>
          </cell>
          <cell r="I218" t="str">
            <v>Renault</v>
          </cell>
          <cell r="J218" t="str">
            <v>281</v>
          </cell>
          <cell r="K218" t="str">
            <v>17/01/2017</v>
          </cell>
          <cell r="L218" t="str">
            <v>02/06/2022</v>
          </cell>
          <cell r="M218" t="str">
            <v>Production</v>
          </cell>
          <cell r="N218" t="str">
            <v>Valid</v>
          </cell>
          <cell r="O218" t="str">
            <v>GEOGRAPHICAL COUNTRY DEMOCRATIC REPUBLIC OF THE CONGO</v>
          </cell>
        </row>
        <row r="219">
          <cell r="C219" t="str">
            <v>00COG</v>
          </cell>
          <cell r="D219" t="str">
            <v>00COG</v>
          </cell>
          <cell r="E219" t="str">
            <v>PAYS GEO CONGO</v>
          </cell>
          <cell r="F219" t="str">
            <v>GEO COUNTRY CONGO</v>
          </cell>
          <cell r="G219" t="str">
            <v>PAYS GEOGRAPHIQUE</v>
          </cell>
          <cell r="H219" t="str">
            <v>GEOGRAPHICAL COUNTRY</v>
          </cell>
          <cell r="I219" t="str">
            <v>Renault</v>
          </cell>
          <cell r="J219" t="str">
            <v>255</v>
          </cell>
          <cell r="K219" t="str">
            <v>17/01/2017</v>
          </cell>
          <cell r="L219" t="str">
            <v>02/06/2022</v>
          </cell>
          <cell r="M219" t="str">
            <v>Production</v>
          </cell>
          <cell r="N219" t="str">
            <v>Valid</v>
          </cell>
          <cell r="O219" t="str">
            <v>GEOGRAPHICAL COUNTRY CONGO</v>
          </cell>
        </row>
        <row r="220">
          <cell r="C220" t="str">
            <v>00CPV</v>
          </cell>
          <cell r="D220" t="str">
            <v>00CPV</v>
          </cell>
          <cell r="E220" t="str">
            <v>PAYS GEO CAP VERT</v>
          </cell>
          <cell r="F220" t="str">
            <v>GEO COUNTRY CAPE VERDE</v>
          </cell>
          <cell r="G220" t="str">
            <v>PAYS GEOGRAPHIQUE</v>
          </cell>
          <cell r="H220" t="str">
            <v>GEOGRAPHICAL COUNTRY</v>
          </cell>
          <cell r="I220" t="str">
            <v>Renault</v>
          </cell>
          <cell r="J220" t="str">
            <v>253</v>
          </cell>
          <cell r="K220" t="str">
            <v>17/01/2017</v>
          </cell>
          <cell r="L220" t="str">
            <v>02/06/2022</v>
          </cell>
          <cell r="M220" t="str">
            <v>Production</v>
          </cell>
          <cell r="N220" t="str">
            <v>Valid</v>
          </cell>
          <cell r="O220" t="str">
            <v>GEOGRAPHICAL COUNTRY CAPE VERDE</v>
          </cell>
        </row>
        <row r="221">
          <cell r="C221" t="str">
            <v>00CYP</v>
          </cell>
          <cell r="D221" t="str">
            <v>00CYP</v>
          </cell>
          <cell r="E221" t="str">
            <v>PAYS GEO CHYPRE</v>
          </cell>
          <cell r="F221" t="str">
            <v>GEO COUNTRY CYPRUS</v>
          </cell>
          <cell r="G221" t="str">
            <v>PAYS GEOGRAPHIQUE</v>
          </cell>
          <cell r="H221" t="str">
            <v>GEOGRAPHICAL COUNTRY</v>
          </cell>
          <cell r="I221" t="str">
            <v>Renault</v>
          </cell>
          <cell r="J221" t="str">
            <v>332</v>
          </cell>
          <cell r="K221" t="str">
            <v>17/01/2017</v>
          </cell>
          <cell r="L221" t="str">
            <v>02/06/2022</v>
          </cell>
          <cell r="M221" t="str">
            <v>Production</v>
          </cell>
          <cell r="N221" t="str">
            <v>Valid</v>
          </cell>
          <cell r="O221" t="str">
            <v>GEOGRAPHICAL COUNTRY CYPRUS</v>
          </cell>
        </row>
        <row r="222">
          <cell r="C222" t="str">
            <v>00CZE</v>
          </cell>
          <cell r="D222" t="str">
            <v>00CZE</v>
          </cell>
          <cell r="E222" t="str">
            <v>PAYS GEO REPUBL TCHEQUE</v>
          </cell>
          <cell r="F222" t="str">
            <v>GEO COUNTRY CZECH REPUBLI</v>
          </cell>
          <cell r="G222" t="str">
            <v>PAYS GEOGRAPHIQUE</v>
          </cell>
          <cell r="H222" t="str">
            <v>GEOGRAPHICAL COUNTRY</v>
          </cell>
          <cell r="I222" t="str">
            <v>Renault</v>
          </cell>
          <cell r="J222" t="str">
            <v>358</v>
          </cell>
          <cell r="K222" t="str">
            <v>27/04/2018</v>
          </cell>
          <cell r="L222" t="str">
            <v>27/04/2018</v>
          </cell>
          <cell r="M222" t="str">
            <v>Production</v>
          </cell>
          <cell r="N222" t="str">
            <v>Valid</v>
          </cell>
          <cell r="O222" t="str">
            <v>GEOGRAPHICAL COUNTRY CZECH REPUBLIC</v>
          </cell>
        </row>
        <row r="223">
          <cell r="C223" t="str">
            <v>00DEU</v>
          </cell>
          <cell r="D223" t="str">
            <v>00DEU</v>
          </cell>
          <cell r="E223" t="str">
            <v>PAYS GEO ALLEMAGNE</v>
          </cell>
          <cell r="F223" t="str">
            <v>GEO COUNTRY GERMANY</v>
          </cell>
          <cell r="G223" t="str">
            <v>PAYS GEOGRAPHIQUE</v>
          </cell>
          <cell r="H223" t="str">
            <v>GEOGRAPHICAL COUNTRY</v>
          </cell>
          <cell r="I223" t="str">
            <v>Renault</v>
          </cell>
          <cell r="J223" t="str">
            <v>363</v>
          </cell>
          <cell r="K223" t="str">
            <v>27/04/2018</v>
          </cell>
          <cell r="L223" t="str">
            <v>27/04/2018</v>
          </cell>
          <cell r="M223" t="str">
            <v>Production</v>
          </cell>
          <cell r="N223" t="str">
            <v>Valid</v>
          </cell>
          <cell r="O223" t="str">
            <v>GEOGRAPHICAL GERMANY</v>
          </cell>
        </row>
        <row r="224">
          <cell r="C224" t="str">
            <v>00DJI</v>
          </cell>
          <cell r="D224" t="str">
            <v>00DJI</v>
          </cell>
          <cell r="E224" t="str">
            <v>PAYS GEO DJIBOUTI</v>
          </cell>
          <cell r="F224" t="str">
            <v>GEO COUNTRY DJIBOUTI</v>
          </cell>
          <cell r="G224" t="str">
            <v>PAYS GEOGRAPHIQUE</v>
          </cell>
          <cell r="H224" t="str">
            <v>GEOGRAPHICAL COUNTRY</v>
          </cell>
          <cell r="I224" t="str">
            <v>Renault</v>
          </cell>
          <cell r="J224" t="str">
            <v>258</v>
          </cell>
          <cell r="K224" t="str">
            <v>17/01/2017</v>
          </cell>
          <cell r="L224" t="str">
            <v>02/06/2022</v>
          </cell>
          <cell r="M224" t="str">
            <v>Production</v>
          </cell>
          <cell r="N224" t="str">
            <v>Valid</v>
          </cell>
          <cell r="O224" t="str">
            <v>GEOGRAPHICAL COUNTRY DJIBOUTI</v>
          </cell>
        </row>
        <row r="225">
          <cell r="C225" t="str">
            <v>00DNK</v>
          </cell>
          <cell r="D225" t="str">
            <v>00DNK</v>
          </cell>
          <cell r="E225" t="str">
            <v>PAYS GEO DANEMARK</v>
          </cell>
          <cell r="F225" t="str">
            <v>GEO COUNTRY DENMARK</v>
          </cell>
          <cell r="G225" t="str">
            <v>PAYS GEOGRAPHIQUE</v>
          </cell>
          <cell r="H225" t="str">
            <v>GEOGRAPHICAL COUNTRY</v>
          </cell>
          <cell r="I225" t="str">
            <v>Renault</v>
          </cell>
          <cell r="J225" t="str">
            <v>359</v>
          </cell>
          <cell r="K225" t="str">
            <v>27/04/2018</v>
          </cell>
          <cell r="L225" t="str">
            <v>27/04/2018</v>
          </cell>
          <cell r="M225" t="str">
            <v>Production</v>
          </cell>
          <cell r="N225" t="str">
            <v>Valid</v>
          </cell>
          <cell r="O225" t="str">
            <v>GEOGRAPHICAL COUNTRY DENMARK</v>
          </cell>
        </row>
        <row r="226">
          <cell r="C226" t="str">
            <v>00EGY</v>
          </cell>
          <cell r="D226" t="str">
            <v>00EGY</v>
          </cell>
          <cell r="E226" t="str">
            <v>PAYS GEO EGYPTE</v>
          </cell>
          <cell r="F226" t="str">
            <v>GEO COUNTRY EGYPT</v>
          </cell>
          <cell r="G226" t="str">
            <v>PAYS GEOGRAPHIQUE</v>
          </cell>
          <cell r="H226" t="str">
            <v>GEOGRAPHICAL COUNTRY</v>
          </cell>
          <cell r="I226" t="str">
            <v>Renault</v>
          </cell>
          <cell r="J226" t="str">
            <v>233</v>
          </cell>
          <cell r="K226" t="str">
            <v>17/01/2017</v>
          </cell>
          <cell r="L226" t="str">
            <v>02/06/2022</v>
          </cell>
          <cell r="M226" t="str">
            <v>Production</v>
          </cell>
          <cell r="N226" t="str">
            <v>Valid</v>
          </cell>
          <cell r="O226" t="str">
            <v>GEOGRAPHICAL COUNTRY EGYPT</v>
          </cell>
        </row>
        <row r="227">
          <cell r="C227" t="str">
            <v>00ESP</v>
          </cell>
          <cell r="D227" t="str">
            <v>00ESP</v>
          </cell>
          <cell r="E227" t="str">
            <v>PAYS GEO ESPAGNE</v>
          </cell>
          <cell r="F227" t="str">
            <v>GEO COUNTRY SPAIN</v>
          </cell>
          <cell r="G227" t="str">
            <v>PAYS GEOGRAPHIQUE</v>
          </cell>
          <cell r="H227" t="str">
            <v>GEOGRAPHICAL COUNTRY</v>
          </cell>
          <cell r="I227" t="str">
            <v>Renault</v>
          </cell>
          <cell r="J227" t="str">
            <v>373</v>
          </cell>
          <cell r="K227" t="str">
            <v>27/04/2018</v>
          </cell>
          <cell r="L227" t="str">
            <v>27/04/2018</v>
          </cell>
          <cell r="M227" t="str">
            <v>Production</v>
          </cell>
          <cell r="N227" t="str">
            <v>Valid</v>
          </cell>
          <cell r="O227" t="str">
            <v>GEOGRAPHICAL SPAIN</v>
          </cell>
        </row>
        <row r="228">
          <cell r="C228" t="str">
            <v>00EST</v>
          </cell>
          <cell r="D228" t="str">
            <v>00EST</v>
          </cell>
          <cell r="E228" t="str">
            <v>PAYS GEO ESTONIE</v>
          </cell>
          <cell r="F228" t="str">
            <v>GEO ESTONIA</v>
          </cell>
          <cell r="G228" t="str">
            <v>PAYS GEOGRAPHIQUE</v>
          </cell>
          <cell r="H228" t="str">
            <v>GEOGRAPHICAL COUNTRY</v>
          </cell>
          <cell r="I228" t="str">
            <v>Renault</v>
          </cell>
          <cell r="J228" t="str">
            <v>360</v>
          </cell>
          <cell r="K228" t="str">
            <v>27/04/2018</v>
          </cell>
          <cell r="L228" t="str">
            <v>27/04/2018</v>
          </cell>
          <cell r="M228" t="str">
            <v>Production</v>
          </cell>
          <cell r="N228" t="str">
            <v>Valid</v>
          </cell>
          <cell r="O228" t="str">
            <v>GEOGRAPHICAL ESTONIA</v>
          </cell>
        </row>
        <row r="229">
          <cell r="C229" t="str">
            <v>00ETH</v>
          </cell>
          <cell r="D229" t="str">
            <v>00ETH</v>
          </cell>
          <cell r="E229" t="str">
            <v>PAYS GEO ETHIOPIE</v>
          </cell>
          <cell r="F229" t="str">
            <v>GEO COUNTRY ETHIOPIA</v>
          </cell>
          <cell r="G229" t="str">
            <v>PAYS GEOGRAPHIQUE</v>
          </cell>
          <cell r="H229" t="str">
            <v>GEOGRAPHICAL COUNTRY</v>
          </cell>
          <cell r="I229" t="str">
            <v>Renault</v>
          </cell>
          <cell r="J229" t="str">
            <v>260</v>
          </cell>
          <cell r="K229" t="str">
            <v>17/01/2017</v>
          </cell>
          <cell r="L229" t="str">
            <v>02/06/2022</v>
          </cell>
          <cell r="M229" t="str">
            <v>Production</v>
          </cell>
          <cell r="N229" t="str">
            <v>Valid</v>
          </cell>
          <cell r="O229" t="str">
            <v>GEOGRAPHICAL COUNTRY ETHIOPIA</v>
          </cell>
        </row>
        <row r="230">
          <cell r="C230" t="str">
            <v>00FIN</v>
          </cell>
          <cell r="D230" t="str">
            <v>00FIN</v>
          </cell>
          <cell r="E230" t="str">
            <v>PAYS GEO FINLANDE</v>
          </cell>
          <cell r="F230" t="str">
            <v>GEO COUNTRY FINLAND</v>
          </cell>
          <cell r="G230" t="str">
            <v>PAYS GEOGRAPHIQUE</v>
          </cell>
          <cell r="H230" t="str">
            <v>GEOGRAPHICAL COUNTRY</v>
          </cell>
          <cell r="I230" t="str">
            <v>Renault</v>
          </cell>
          <cell r="J230" t="str">
            <v>362</v>
          </cell>
          <cell r="K230" t="str">
            <v>27/04/2018</v>
          </cell>
          <cell r="L230" t="str">
            <v>27/04/2018</v>
          </cell>
          <cell r="M230" t="str">
            <v>Production</v>
          </cell>
          <cell r="N230" t="str">
            <v>Valid</v>
          </cell>
          <cell r="O230" t="str">
            <v>GEOGRAPHICAL FINLAND</v>
          </cell>
        </row>
        <row r="231">
          <cell r="C231" t="str">
            <v>00FRA</v>
          </cell>
          <cell r="D231" t="str">
            <v>00FRA</v>
          </cell>
          <cell r="E231" t="str">
            <v>PAYS GEO FRANCE</v>
          </cell>
          <cell r="F231" t="str">
            <v>GEO COUNTRY FRANCE</v>
          </cell>
          <cell r="G231" t="str">
            <v>PAYS GEOGRAPHIQUE</v>
          </cell>
          <cell r="H231" t="str">
            <v>GEOGRAPHICAL COUNTRY</v>
          </cell>
          <cell r="I231" t="str">
            <v>Renault</v>
          </cell>
          <cell r="J231" t="str">
            <v>329</v>
          </cell>
          <cell r="K231" t="str">
            <v>17/01/2017</v>
          </cell>
          <cell r="L231" t="str">
            <v>02/06/2022</v>
          </cell>
          <cell r="M231" t="str">
            <v>Production</v>
          </cell>
          <cell r="N231" t="str">
            <v>Valid</v>
          </cell>
          <cell r="O231" t="str">
            <v>GEOGRAPHICAL COUNTRY FRANCE</v>
          </cell>
        </row>
        <row r="232">
          <cell r="C232" t="str">
            <v>00FRO</v>
          </cell>
          <cell r="D232" t="str">
            <v>00FRO</v>
          </cell>
          <cell r="E232" t="str">
            <v>PAYS GEO ILES FEROE</v>
          </cell>
          <cell r="F232" t="str">
            <v>GEO COUNTRY FAROE ISLANDS</v>
          </cell>
          <cell r="G232" t="str">
            <v>PAYS GEOGRAPHIQUE</v>
          </cell>
          <cell r="H232" t="str">
            <v>GEOGRAPHICAL COUNTRY</v>
          </cell>
          <cell r="I232" t="str">
            <v>Renault</v>
          </cell>
          <cell r="J232" t="str">
            <v>361</v>
          </cell>
          <cell r="K232" t="str">
            <v>27/04/2018</v>
          </cell>
          <cell r="L232" t="str">
            <v>27/04/2018</v>
          </cell>
          <cell r="M232" t="str">
            <v>Production</v>
          </cell>
          <cell r="N232" t="str">
            <v>Valid</v>
          </cell>
          <cell r="O232" t="str">
            <v>GEOGRAPHICAL FAROE ISLANDS</v>
          </cell>
        </row>
        <row r="233">
          <cell r="C233" t="str">
            <v>00GAB</v>
          </cell>
          <cell r="D233" t="str">
            <v>00GAB</v>
          </cell>
          <cell r="E233" t="str">
            <v>PAYS GEO GABON</v>
          </cell>
          <cell r="F233" t="str">
            <v>GEO COUNTRY GABON</v>
          </cell>
          <cell r="G233" t="str">
            <v>PAYS GEOGRAPHIQUE</v>
          </cell>
          <cell r="H233" t="str">
            <v>GEOGRAPHICAL COUNTRY</v>
          </cell>
          <cell r="I233" t="str">
            <v>Renault</v>
          </cell>
          <cell r="J233" t="str">
            <v>262</v>
          </cell>
          <cell r="K233" t="str">
            <v>17/01/2017</v>
          </cell>
          <cell r="L233" t="str">
            <v>02/06/2022</v>
          </cell>
          <cell r="M233" t="str">
            <v>Production</v>
          </cell>
          <cell r="N233" t="str">
            <v>Valid</v>
          </cell>
          <cell r="O233" t="str">
            <v>GEOGRAPHICAL COUNTRY GABON</v>
          </cell>
        </row>
        <row r="234">
          <cell r="C234" t="str">
            <v>00GBR</v>
          </cell>
          <cell r="D234" t="str">
            <v>00GBR</v>
          </cell>
          <cell r="E234" t="str">
            <v>PAYS GEO ROYAUME UNI</v>
          </cell>
          <cell r="F234" t="str">
            <v>GEO COUNTRY UNITED KINGDO</v>
          </cell>
          <cell r="G234" t="str">
            <v>PAYS GEOGRAPHIQUE</v>
          </cell>
          <cell r="H234" t="str">
            <v>GEOGRAPHICAL COUNTRY</v>
          </cell>
          <cell r="I234" t="str">
            <v>Renault</v>
          </cell>
          <cell r="J234" t="str">
            <v>325</v>
          </cell>
          <cell r="K234" t="str">
            <v>17/01/2017</v>
          </cell>
          <cell r="L234" t="str">
            <v>02/06/2022</v>
          </cell>
          <cell r="M234" t="str">
            <v>Production</v>
          </cell>
          <cell r="N234" t="str">
            <v>Valid</v>
          </cell>
          <cell r="O234" t="str">
            <v>GEOGRAPHICAL COUNTRY UNITED KINGDOM</v>
          </cell>
        </row>
        <row r="235">
          <cell r="C235" t="str">
            <v>00GEO</v>
          </cell>
          <cell r="D235" t="str">
            <v>00GEO</v>
          </cell>
          <cell r="E235" t="str">
            <v>PAYS GEO GEORGIE</v>
          </cell>
          <cell r="F235" t="str">
            <v>GEO COUNTRY GEORGIA</v>
          </cell>
          <cell r="G235" t="str">
            <v>PAYS GEOGRAPHIQUE</v>
          </cell>
          <cell r="H235" t="str">
            <v>GEOGRAPHICAL COUNTRY</v>
          </cell>
          <cell r="I235" t="str">
            <v>Renault</v>
          </cell>
          <cell r="J235" t="str">
            <v>223</v>
          </cell>
          <cell r="K235" t="str">
            <v>17/01/2017</v>
          </cell>
          <cell r="L235" t="str">
            <v>02/06/2022</v>
          </cell>
          <cell r="M235" t="str">
            <v>Production</v>
          </cell>
          <cell r="N235" t="str">
            <v>Valid</v>
          </cell>
          <cell r="O235" t="str">
            <v>GEOGRAPHICAL COUNTRY GEORGIA</v>
          </cell>
        </row>
        <row r="236">
          <cell r="C236" t="str">
            <v>00GHA</v>
          </cell>
          <cell r="D236" t="str">
            <v>00GHA</v>
          </cell>
          <cell r="E236" t="str">
            <v>PAYS GEO GHANA</v>
          </cell>
          <cell r="F236" t="str">
            <v>GEO COUNTRY GHANA</v>
          </cell>
          <cell r="G236" t="str">
            <v>PAYS GEOGRAPHIQUE</v>
          </cell>
          <cell r="H236" t="str">
            <v>GEOGRAPHICAL COUNTRY</v>
          </cell>
          <cell r="I236" t="str">
            <v>Renault</v>
          </cell>
          <cell r="J236" t="str">
            <v>264</v>
          </cell>
          <cell r="K236" t="str">
            <v>17/01/2017</v>
          </cell>
          <cell r="L236" t="str">
            <v>02/06/2022</v>
          </cell>
          <cell r="M236" t="str">
            <v>Production</v>
          </cell>
          <cell r="N236" t="str">
            <v>Valid</v>
          </cell>
          <cell r="O236" t="str">
            <v>GEOGRAPHICAL COUNTRY GHANA</v>
          </cell>
        </row>
        <row r="237">
          <cell r="C237" t="str">
            <v>00GIN</v>
          </cell>
          <cell r="D237" t="str">
            <v>00GIN</v>
          </cell>
          <cell r="E237" t="str">
            <v>PAYS GEO GUINEE</v>
          </cell>
          <cell r="F237" t="str">
            <v>GEO COUNTRY GUINEA</v>
          </cell>
          <cell r="G237" t="str">
            <v>PAYS GEOGRAPHIQUE</v>
          </cell>
          <cell r="H237" t="str">
            <v>GEOGRAPHICAL COUNTRY</v>
          </cell>
          <cell r="I237" t="str">
            <v>Renault</v>
          </cell>
          <cell r="J237" t="str">
            <v>266</v>
          </cell>
          <cell r="K237" t="str">
            <v>17/01/2017</v>
          </cell>
          <cell r="L237" t="str">
            <v>02/06/2022</v>
          </cell>
          <cell r="M237" t="str">
            <v>Production</v>
          </cell>
          <cell r="N237" t="str">
            <v>Valid</v>
          </cell>
          <cell r="O237" t="str">
            <v>GEOGRAPHICAL COUNTRY GUINEA</v>
          </cell>
        </row>
        <row r="238">
          <cell r="C238" t="str">
            <v>00GLP</v>
          </cell>
          <cell r="D238" t="str">
            <v>00GLP</v>
          </cell>
          <cell r="E238" t="str">
            <v>PAYS GEO GUADELOUPE</v>
          </cell>
          <cell r="F238" t="str">
            <v>GEO COUNTRY GUADELOUPE</v>
          </cell>
          <cell r="G238" t="str">
            <v>PAYS GEOGRAPHIQUE</v>
          </cell>
          <cell r="H238" t="str">
            <v>GEOGRAPHICAL COUNTRY</v>
          </cell>
          <cell r="I238" t="str">
            <v>Renault</v>
          </cell>
          <cell r="J238" t="str">
            <v>320</v>
          </cell>
          <cell r="K238" t="str">
            <v>17/01/2017</v>
          </cell>
          <cell r="L238" t="str">
            <v>02/06/2022</v>
          </cell>
          <cell r="M238" t="str">
            <v>Production</v>
          </cell>
          <cell r="N238" t="str">
            <v>Valid</v>
          </cell>
          <cell r="O238" t="str">
            <v>GEOGRAPHICAL COUNTRY GUADELOUPE</v>
          </cell>
        </row>
        <row r="239">
          <cell r="C239" t="str">
            <v>00GNB</v>
          </cell>
          <cell r="D239" t="str">
            <v>00GNB</v>
          </cell>
          <cell r="E239" t="str">
            <v>PAYS GEO GUINEE BISSAU</v>
          </cell>
          <cell r="F239" t="str">
            <v>GEO COUNTRY GUINEA BISSAU</v>
          </cell>
          <cell r="G239" t="str">
            <v>PAYS GEOGRAPHIQUE</v>
          </cell>
          <cell r="H239" t="str">
            <v>GEOGRAPHICAL COUNTRY</v>
          </cell>
          <cell r="I239" t="str">
            <v>Renault</v>
          </cell>
          <cell r="J239" t="str">
            <v>263</v>
          </cell>
          <cell r="K239" t="str">
            <v>17/01/2017</v>
          </cell>
          <cell r="L239" t="str">
            <v>02/06/2022</v>
          </cell>
          <cell r="M239" t="str">
            <v>Production</v>
          </cell>
          <cell r="N239" t="str">
            <v>Valid</v>
          </cell>
          <cell r="O239" t="str">
            <v>GEOGRAPHICAL COUNTRY GUINEA BISSAU</v>
          </cell>
        </row>
        <row r="240">
          <cell r="C240" t="str">
            <v>00GRC</v>
          </cell>
          <cell r="D240" t="str">
            <v>00GRC</v>
          </cell>
          <cell r="E240" t="str">
            <v>PAYS GEO GRECE</v>
          </cell>
          <cell r="F240" t="str">
            <v>GEO COUNTRY GREECE</v>
          </cell>
          <cell r="G240" t="str">
            <v>PAYS GEOGRAPHIQUE</v>
          </cell>
          <cell r="H240" t="str">
            <v>GEOGRAPHICAL COUNTRY</v>
          </cell>
          <cell r="I240" t="str">
            <v>Renault</v>
          </cell>
          <cell r="J240" t="str">
            <v>335</v>
          </cell>
          <cell r="K240" t="str">
            <v>17/01/2017</v>
          </cell>
          <cell r="L240" t="str">
            <v>02/06/2022</v>
          </cell>
          <cell r="M240" t="str">
            <v>Production</v>
          </cell>
          <cell r="N240" t="str">
            <v>Valid</v>
          </cell>
          <cell r="O240" t="str">
            <v>GEOGRAPHICAL COUNTRY GREECE</v>
          </cell>
        </row>
        <row r="241">
          <cell r="C241" t="str">
            <v>00GUF</v>
          </cell>
          <cell r="D241" t="str">
            <v>00GUF</v>
          </cell>
          <cell r="E241" t="str">
            <v>PAYS GEO GUYANE FRANCAISE</v>
          </cell>
          <cell r="F241" t="str">
            <v>GEO COUNTRY FRENCH GUIANA</v>
          </cell>
          <cell r="G241" t="str">
            <v>PAYS GEOGRAPHIQUE</v>
          </cell>
          <cell r="H241" t="str">
            <v>GEOGRAPHICAL COUNTRY</v>
          </cell>
          <cell r="I241" t="str">
            <v>Renault</v>
          </cell>
          <cell r="J241" t="str">
            <v>319</v>
          </cell>
          <cell r="K241" t="str">
            <v>17/01/2017</v>
          </cell>
          <cell r="L241" t="str">
            <v>02/06/2022</v>
          </cell>
          <cell r="M241" t="str">
            <v>Production</v>
          </cell>
          <cell r="N241" t="str">
            <v>Valid</v>
          </cell>
          <cell r="O241" t="str">
            <v>GEOGRAPHICAL COUNTRY FRENCH GUIANA</v>
          </cell>
        </row>
        <row r="242">
          <cell r="C242" t="str">
            <v>00GUY</v>
          </cell>
          <cell r="D242" t="str">
            <v>00GUY</v>
          </cell>
          <cell r="E242" t="str">
            <v>PAYS GEO GUYANA</v>
          </cell>
          <cell r="F242" t="str">
            <v>GEO COUNTRY GUYANA</v>
          </cell>
          <cell r="G242" t="str">
            <v>PAYS GEOGRAPHIQUE</v>
          </cell>
          <cell r="H242" t="str">
            <v>GEOGRAPHICAL COUNTRY</v>
          </cell>
          <cell r="I242" t="str">
            <v>Renault</v>
          </cell>
          <cell r="J242" t="str">
            <v>311</v>
          </cell>
          <cell r="K242" t="str">
            <v>17/01/2017</v>
          </cell>
          <cell r="L242" t="str">
            <v>02/06/2022</v>
          </cell>
          <cell r="M242" t="str">
            <v>Production</v>
          </cell>
          <cell r="N242" t="str">
            <v>Valid</v>
          </cell>
          <cell r="O242" t="str">
            <v>GEOGRAPHICAL COUNTRY GUYANA</v>
          </cell>
        </row>
        <row r="243">
          <cell r="C243" t="str">
            <v>00HRV</v>
          </cell>
          <cell r="D243" t="str">
            <v>00HRV</v>
          </cell>
          <cell r="E243" t="str">
            <v>PAYS GEO CROATIE</v>
          </cell>
          <cell r="F243" t="str">
            <v>GEO COUNTRY CROATIA</v>
          </cell>
          <cell r="G243" t="str">
            <v>PAYS GEOGRAPHIQUE</v>
          </cell>
          <cell r="H243" t="str">
            <v>GEOGRAPHICAL COUNTRY</v>
          </cell>
          <cell r="I243" t="str">
            <v>Renault</v>
          </cell>
          <cell r="J243" t="str">
            <v>343</v>
          </cell>
          <cell r="K243" t="str">
            <v>17/01/2017</v>
          </cell>
          <cell r="L243" t="str">
            <v>02/06/2022</v>
          </cell>
          <cell r="M243" t="str">
            <v>Production</v>
          </cell>
          <cell r="N243" t="str">
            <v>Valid</v>
          </cell>
          <cell r="O243" t="str">
            <v>GEOGRAPHICAL COUNTRY CROATIA</v>
          </cell>
        </row>
        <row r="244">
          <cell r="C244" t="str">
            <v>00HUN</v>
          </cell>
          <cell r="D244" t="str">
            <v>00HUN</v>
          </cell>
          <cell r="E244" t="str">
            <v>PAYS GEO HONGRIE</v>
          </cell>
          <cell r="F244" t="str">
            <v>GEO COUNTRY HUNGARY</v>
          </cell>
          <cell r="G244" t="str">
            <v>PAYS GEOGRAPHIQUE</v>
          </cell>
          <cell r="H244" t="str">
            <v>GEOGRAPHICAL COUNTRY</v>
          </cell>
          <cell r="I244" t="str">
            <v>Renault</v>
          </cell>
          <cell r="J244" t="str">
            <v>364</v>
          </cell>
          <cell r="K244" t="str">
            <v>27/04/2018</v>
          </cell>
          <cell r="L244" t="str">
            <v>27/04/2018</v>
          </cell>
          <cell r="M244" t="str">
            <v>Production</v>
          </cell>
          <cell r="N244" t="str">
            <v>Valid</v>
          </cell>
          <cell r="O244" t="str">
            <v>GEOGRAPHICAL HUNGARY</v>
          </cell>
        </row>
        <row r="245">
          <cell r="C245" t="str">
            <v>00IRL</v>
          </cell>
          <cell r="D245" t="str">
            <v>00IRL</v>
          </cell>
          <cell r="E245" t="str">
            <v>PAYS GEO IRLANDE</v>
          </cell>
          <cell r="F245" t="str">
            <v>GEO COUNTRY IRELAND</v>
          </cell>
          <cell r="G245" t="str">
            <v>PAYS GEOGRAPHIQUE</v>
          </cell>
          <cell r="H245" t="str">
            <v>GEOGRAPHICAL COUNTRY</v>
          </cell>
          <cell r="I245" t="str">
            <v>Renault</v>
          </cell>
          <cell r="J245" t="str">
            <v>338</v>
          </cell>
          <cell r="K245" t="str">
            <v>17/01/2017</v>
          </cell>
          <cell r="L245" t="str">
            <v>02/06/2022</v>
          </cell>
          <cell r="M245" t="str">
            <v>Production</v>
          </cell>
          <cell r="N245" t="str">
            <v>Valid</v>
          </cell>
          <cell r="O245" t="str">
            <v>GEOGRAPHICAL COUNTRY IRELAND</v>
          </cell>
        </row>
        <row r="246">
          <cell r="C246" t="str">
            <v>00ISL</v>
          </cell>
          <cell r="D246" t="str">
            <v>00ISL</v>
          </cell>
          <cell r="E246" t="str">
            <v>PAYS GEO ISLANDE</v>
          </cell>
          <cell r="F246" t="str">
            <v>GEO COUNTRY ICELAND</v>
          </cell>
          <cell r="G246" t="str">
            <v>PAYS GEOGRAPHIQUE</v>
          </cell>
          <cell r="H246" t="str">
            <v>GEOGRAPHICAL COUNTRY</v>
          </cell>
          <cell r="I246" t="str">
            <v>Renault</v>
          </cell>
          <cell r="J246" t="str">
            <v>337</v>
          </cell>
          <cell r="K246" t="str">
            <v>17/01/2017</v>
          </cell>
          <cell r="L246" t="str">
            <v>02/06/2022</v>
          </cell>
          <cell r="M246" t="str">
            <v>Production</v>
          </cell>
          <cell r="N246" t="str">
            <v>Valid</v>
          </cell>
          <cell r="O246" t="str">
            <v>GEOGRAPHICAL COUNTRY ICELAND</v>
          </cell>
        </row>
        <row r="247">
          <cell r="C247" t="str">
            <v>00ISR</v>
          </cell>
          <cell r="D247" t="str">
            <v>00ISR</v>
          </cell>
          <cell r="E247" t="str">
            <v>PAYS GEO ISRAEL</v>
          </cell>
          <cell r="F247" t="str">
            <v>GEO COUNTRY ISRAEL</v>
          </cell>
          <cell r="G247" t="str">
            <v>PAYS GEOGRAPHIQUE</v>
          </cell>
          <cell r="H247" t="str">
            <v>GEOGRAPHICAL COUNTRY</v>
          </cell>
          <cell r="I247" t="str">
            <v>Renault</v>
          </cell>
          <cell r="J247" t="str">
            <v>340</v>
          </cell>
          <cell r="K247" t="str">
            <v>17/01/2017</v>
          </cell>
          <cell r="L247" t="str">
            <v>02/06/2022</v>
          </cell>
          <cell r="M247" t="str">
            <v>Production</v>
          </cell>
          <cell r="N247" t="str">
            <v>Valid</v>
          </cell>
          <cell r="O247" t="str">
            <v>GEOGRAPHICAL COUNTRY ISRAEL</v>
          </cell>
        </row>
        <row r="248">
          <cell r="C248" t="str">
            <v>00ITA</v>
          </cell>
          <cell r="D248" t="str">
            <v>00ITA</v>
          </cell>
          <cell r="E248" t="str">
            <v>PAYS GEO ITALIE</v>
          </cell>
          <cell r="F248" t="str">
            <v>GEO COUNTRY ITALY</v>
          </cell>
          <cell r="G248" t="str">
            <v>PAYS GEOGRAPHIQUE</v>
          </cell>
          <cell r="H248" t="str">
            <v>GEOGRAPHICAL COUNTRY</v>
          </cell>
          <cell r="I248" t="str">
            <v>Renault</v>
          </cell>
          <cell r="J248" t="str">
            <v>328</v>
          </cell>
          <cell r="K248" t="str">
            <v>17/01/2017</v>
          </cell>
          <cell r="L248" t="str">
            <v>02/06/2022</v>
          </cell>
          <cell r="M248" t="str">
            <v>Production</v>
          </cell>
          <cell r="N248" t="str">
            <v>Valid</v>
          </cell>
          <cell r="O248" t="str">
            <v>GEOGRAPHICAL COUNTRY ITALY</v>
          </cell>
        </row>
        <row r="249">
          <cell r="C249" t="str">
            <v>00JPN</v>
          </cell>
          <cell r="D249" t="str">
            <v>00JPN</v>
          </cell>
          <cell r="E249" t="str">
            <v>PAYS GEO JAPON</v>
          </cell>
          <cell r="F249" t="str">
            <v>GEO COUNTRY JAPAN</v>
          </cell>
          <cell r="G249" t="str">
            <v>PAYS GEOGRAPHIQUE</v>
          </cell>
          <cell r="H249" t="str">
            <v>GEOGRAPHICAL COUNTRY</v>
          </cell>
          <cell r="I249" t="str">
            <v>Renault</v>
          </cell>
          <cell r="J249" t="str">
            <v>161</v>
          </cell>
          <cell r="K249" t="str">
            <v>17/01/2017</v>
          </cell>
          <cell r="L249" t="str">
            <v>02/06/2022</v>
          </cell>
          <cell r="M249" t="str">
            <v>Production</v>
          </cell>
          <cell r="N249" t="str">
            <v>Valid</v>
          </cell>
          <cell r="O249" t="str">
            <v>GEOGRAPHICAL COUNTRY JAPAN</v>
          </cell>
        </row>
        <row r="250">
          <cell r="C250" t="str">
            <v>00KEN</v>
          </cell>
          <cell r="D250" t="str">
            <v>00KEN</v>
          </cell>
          <cell r="E250" t="str">
            <v>PAYS GEO KENYA</v>
          </cell>
          <cell r="F250" t="str">
            <v>GEO COUNTRY KENYA</v>
          </cell>
          <cell r="G250" t="str">
            <v>PAYS GEOGRAPHIQUE</v>
          </cell>
          <cell r="H250" t="str">
            <v>GEOGRAPHICAL COUNTRY</v>
          </cell>
          <cell r="I250" t="str">
            <v>Renault</v>
          </cell>
          <cell r="J250" t="str">
            <v>241</v>
          </cell>
          <cell r="K250" t="str">
            <v>17/01/2017</v>
          </cell>
          <cell r="L250" t="str">
            <v>02/06/2022</v>
          </cell>
          <cell r="M250" t="str">
            <v>Production</v>
          </cell>
          <cell r="N250" t="str">
            <v>Valid</v>
          </cell>
          <cell r="O250" t="str">
            <v>GEOGRAPHICAL COUNTRY KENYA</v>
          </cell>
        </row>
        <row r="251">
          <cell r="C251" t="str">
            <v>00KWT</v>
          </cell>
          <cell r="D251" t="str">
            <v>00KWT</v>
          </cell>
          <cell r="E251" t="str">
            <v>PAYS GEO KOWEIT</v>
          </cell>
          <cell r="F251" t="str">
            <v>GEO COUNTRY KUWAIT</v>
          </cell>
          <cell r="G251" t="str">
            <v>PAYS GEOGRAPHIQUE</v>
          </cell>
          <cell r="H251" t="str">
            <v>GEOGRAPHICAL COUNTRY</v>
          </cell>
          <cell r="I251" t="str">
            <v>Renault</v>
          </cell>
          <cell r="J251" t="str">
            <v>210</v>
          </cell>
          <cell r="K251" t="str">
            <v>17/01/2017</v>
          </cell>
          <cell r="L251" t="str">
            <v>02/06/2022</v>
          </cell>
          <cell r="M251" t="str">
            <v>Production</v>
          </cell>
          <cell r="N251" t="str">
            <v>Valid</v>
          </cell>
          <cell r="O251" t="str">
            <v>GEOGRAPHICAL COUNTRY KUWAIT</v>
          </cell>
        </row>
        <row r="252">
          <cell r="C252" t="str">
            <v>00LBN</v>
          </cell>
          <cell r="D252" t="str">
            <v>00LBN</v>
          </cell>
          <cell r="E252" t="str">
            <v>PAYS GEO LIBAN</v>
          </cell>
          <cell r="F252" t="str">
            <v>GEO COUNTRY LEBANON</v>
          </cell>
          <cell r="G252" t="str">
            <v>PAYS GEOGRAPHIQUE</v>
          </cell>
          <cell r="H252" t="str">
            <v>GEOGRAPHICAL COUNTRY</v>
          </cell>
          <cell r="I252" t="str">
            <v>Renault</v>
          </cell>
          <cell r="J252" t="str">
            <v>224</v>
          </cell>
          <cell r="K252" t="str">
            <v>17/01/2017</v>
          </cell>
          <cell r="L252" t="str">
            <v>02/06/2022</v>
          </cell>
          <cell r="M252" t="str">
            <v>Production</v>
          </cell>
          <cell r="N252" t="str">
            <v>Valid</v>
          </cell>
          <cell r="O252" t="str">
            <v>GEOGRAPHICAL COUNTRY LEBANON</v>
          </cell>
        </row>
        <row r="253">
          <cell r="C253" t="str">
            <v>00LBR</v>
          </cell>
          <cell r="D253" t="str">
            <v>00LBR</v>
          </cell>
          <cell r="E253" t="str">
            <v>PAYS GEO LIBERIA</v>
          </cell>
          <cell r="F253" t="str">
            <v>GEO COUNTRY LIBERIA</v>
          </cell>
          <cell r="G253" t="str">
            <v>PAYS GEOGRAPHIQUE</v>
          </cell>
          <cell r="H253" t="str">
            <v>GEOGRAPHICAL COUNTRY</v>
          </cell>
          <cell r="I253" t="str">
            <v>Renault</v>
          </cell>
          <cell r="J253" t="str">
            <v>268</v>
          </cell>
          <cell r="K253" t="str">
            <v>17/01/2017</v>
          </cell>
          <cell r="L253" t="str">
            <v>02/06/2022</v>
          </cell>
          <cell r="M253" t="str">
            <v>Production</v>
          </cell>
          <cell r="N253" t="str">
            <v>Valid</v>
          </cell>
          <cell r="O253" t="str">
            <v>GEOGRAPHICAL COUNTRY LIBERIA</v>
          </cell>
        </row>
        <row r="254">
          <cell r="C254" t="str">
            <v>00LBY</v>
          </cell>
          <cell r="D254" t="str">
            <v>00LBY</v>
          </cell>
          <cell r="E254" t="str">
            <v>PAYS GEO LIBYE</v>
          </cell>
          <cell r="F254" t="str">
            <v>GEO COUNTRY LIBYA</v>
          </cell>
          <cell r="G254" t="str">
            <v>PAYS GEOGRAPHIQUE</v>
          </cell>
          <cell r="H254" t="str">
            <v>GEOGRAPHICAL COUNTRY</v>
          </cell>
          <cell r="I254" t="str">
            <v>Renault</v>
          </cell>
          <cell r="J254" t="str">
            <v>230</v>
          </cell>
          <cell r="K254" t="str">
            <v>17/01/2017</v>
          </cell>
          <cell r="L254" t="str">
            <v>02/06/2022</v>
          </cell>
          <cell r="M254" t="str">
            <v>Production</v>
          </cell>
          <cell r="N254" t="str">
            <v>Valid</v>
          </cell>
          <cell r="O254" t="str">
            <v>GEOGRAPHICAL COUNTRY LIBYA</v>
          </cell>
        </row>
        <row r="255">
          <cell r="C255" t="str">
            <v>00LTU</v>
          </cell>
          <cell r="D255" t="str">
            <v>00LTU</v>
          </cell>
          <cell r="E255" t="str">
            <v>PAYS GEO LITHUANIE</v>
          </cell>
          <cell r="F255" t="str">
            <v>GEO COUNTRY LITHUANIA</v>
          </cell>
          <cell r="G255" t="str">
            <v>PAYS GEOGRAPHIQUE</v>
          </cell>
          <cell r="H255" t="str">
            <v>GEOGRAPHICAL COUNTRY</v>
          </cell>
          <cell r="I255" t="str">
            <v>Renault</v>
          </cell>
          <cell r="J255" t="str">
            <v>365</v>
          </cell>
          <cell r="K255" t="str">
            <v>27/04/2018</v>
          </cell>
          <cell r="L255" t="str">
            <v>27/04/2018</v>
          </cell>
          <cell r="M255" t="str">
            <v>Production</v>
          </cell>
          <cell r="N255" t="str">
            <v>Valid</v>
          </cell>
          <cell r="O255" t="str">
            <v>GEOGRAPHICAL LITHUANIA</v>
          </cell>
        </row>
        <row r="256">
          <cell r="C256" t="str">
            <v>00LUX</v>
          </cell>
          <cell r="D256" t="str">
            <v>00LUX</v>
          </cell>
          <cell r="E256" t="str">
            <v>PAYS GEO LUXEMBOURG</v>
          </cell>
          <cell r="F256" t="str">
            <v>GEO COUNTRY LUXEMBOURG</v>
          </cell>
          <cell r="G256" t="str">
            <v>PAYS GEOGRAPHIQUE</v>
          </cell>
          <cell r="H256" t="str">
            <v>GEOGRAPHICAL COUNTRY</v>
          </cell>
          <cell r="I256" t="str">
            <v>Renault</v>
          </cell>
          <cell r="J256" t="str">
            <v>366</v>
          </cell>
          <cell r="K256" t="str">
            <v>27/04/2018</v>
          </cell>
          <cell r="L256" t="str">
            <v>27/04/2018</v>
          </cell>
          <cell r="M256" t="str">
            <v>Production</v>
          </cell>
          <cell r="N256" t="str">
            <v>Valid</v>
          </cell>
          <cell r="O256" t="str">
            <v>GEOGRAPHICAL LUXEMBOURG</v>
          </cell>
        </row>
        <row r="257">
          <cell r="C257" t="str">
            <v>00LVA</v>
          </cell>
          <cell r="D257" t="str">
            <v>00LVA</v>
          </cell>
          <cell r="E257" t="str">
            <v>PAYS GEO LETTONIE</v>
          </cell>
          <cell r="F257" t="str">
            <v>GEO COUNTRY LATVIA</v>
          </cell>
          <cell r="G257" t="str">
            <v>PAYS GEOGRAPHIQUE</v>
          </cell>
          <cell r="H257" t="str">
            <v>GEOGRAPHICAL COUNTRY</v>
          </cell>
          <cell r="I257" t="str">
            <v>Renault</v>
          </cell>
          <cell r="J257" t="str">
            <v>382</v>
          </cell>
          <cell r="K257" t="str">
            <v>06/12/2018</v>
          </cell>
          <cell r="L257" t="str">
            <v>06/12/2018</v>
          </cell>
          <cell r="M257" t="str">
            <v>Production</v>
          </cell>
          <cell r="N257" t="str">
            <v>Valid</v>
          </cell>
          <cell r="O257" t="str">
            <v>GEOGRAPHICAL COUNTRY LATVIA</v>
          </cell>
        </row>
        <row r="258">
          <cell r="C258" t="str">
            <v>00MAR</v>
          </cell>
          <cell r="D258" t="str">
            <v>00MAR</v>
          </cell>
          <cell r="E258" t="str">
            <v>PAYS GEO MAROC</v>
          </cell>
          <cell r="F258" t="str">
            <v>GEO COUNTRY MOROCCO</v>
          </cell>
          <cell r="G258" t="str">
            <v>PAYS GEOGRAPHIQUE</v>
          </cell>
          <cell r="H258" t="str">
            <v>GEOGRAPHICAL COUNTRY</v>
          </cell>
          <cell r="I258" t="str">
            <v>Renault</v>
          </cell>
          <cell r="J258" t="str">
            <v>215</v>
          </cell>
          <cell r="K258" t="str">
            <v>17/01/2017</v>
          </cell>
          <cell r="L258" t="str">
            <v>02/06/2022</v>
          </cell>
          <cell r="M258" t="str">
            <v>Production</v>
          </cell>
          <cell r="N258" t="str">
            <v>Valid</v>
          </cell>
          <cell r="O258" t="str">
            <v>GEOGRAPHICAL COUNTRY MOROCCO</v>
          </cell>
        </row>
        <row r="259">
          <cell r="C259" t="str">
            <v>00MDA</v>
          </cell>
          <cell r="D259" t="str">
            <v>00MDA</v>
          </cell>
          <cell r="E259" t="str">
            <v>PAYS GEO MOLDAVIE</v>
          </cell>
          <cell r="F259" t="str">
            <v>GEO COUNTRY MOLDAVIA</v>
          </cell>
          <cell r="G259" t="str">
            <v>PAYS GEOGRAPHIQUE</v>
          </cell>
          <cell r="H259" t="str">
            <v>GEOGRAPHICAL COUNTRY</v>
          </cell>
          <cell r="I259" t="str">
            <v>Renault</v>
          </cell>
          <cell r="J259" t="str">
            <v>383</v>
          </cell>
          <cell r="K259" t="str">
            <v>06/12/2018</v>
          </cell>
          <cell r="L259" t="str">
            <v>06/12/2018</v>
          </cell>
          <cell r="M259" t="str">
            <v>Production</v>
          </cell>
          <cell r="N259" t="str">
            <v>Valid</v>
          </cell>
          <cell r="O259" t="str">
            <v>GEOGRAPHICAL COUNTRY MOLDAVIA</v>
          </cell>
        </row>
        <row r="260">
          <cell r="C260" t="str">
            <v>00MDG</v>
          </cell>
          <cell r="D260" t="str">
            <v>00MDG</v>
          </cell>
          <cell r="E260" t="str">
            <v>PAYS GEO MADAGASCAR</v>
          </cell>
          <cell r="F260" t="str">
            <v>GEO COUNTRY MADAGASCAR</v>
          </cell>
          <cell r="G260" t="str">
            <v>PAYS GEOGRAPHIQUE</v>
          </cell>
          <cell r="H260" t="str">
            <v>GEOGRAPHICAL COUNTRY</v>
          </cell>
          <cell r="I260" t="str">
            <v>Renault</v>
          </cell>
          <cell r="J260" t="str">
            <v>270</v>
          </cell>
          <cell r="K260" t="str">
            <v>17/01/2017</v>
          </cell>
          <cell r="L260" t="str">
            <v>02/06/2022</v>
          </cell>
          <cell r="M260" t="str">
            <v>Production</v>
          </cell>
          <cell r="N260" t="str">
            <v>Valid</v>
          </cell>
          <cell r="O260" t="str">
            <v>GEOGRAPHICAL COUNTRY MADAGASCAR</v>
          </cell>
        </row>
        <row r="261">
          <cell r="C261" t="str">
            <v>00MKD</v>
          </cell>
          <cell r="D261" t="str">
            <v>00MKD</v>
          </cell>
          <cell r="E261" t="str">
            <v>PAYS GEO MACEDOINE</v>
          </cell>
          <cell r="F261" t="str">
            <v>GEO COUNTRY MACEDONIA</v>
          </cell>
          <cell r="G261" t="str">
            <v>PAYS GEOGRAPHIQUE</v>
          </cell>
          <cell r="H261" t="str">
            <v>GEOGRAPHICAL COUNTRY</v>
          </cell>
          <cell r="I261" t="str">
            <v>Renault</v>
          </cell>
          <cell r="J261" t="str">
            <v>379</v>
          </cell>
          <cell r="K261" t="str">
            <v>06/12/2018</v>
          </cell>
          <cell r="L261" t="str">
            <v>06/12/2018</v>
          </cell>
          <cell r="M261" t="str">
            <v>Production</v>
          </cell>
          <cell r="N261" t="str">
            <v>Valid</v>
          </cell>
          <cell r="O261" t="str">
            <v>GEOGRAPHICAL COUNTRY MACEDONIA</v>
          </cell>
        </row>
        <row r="262">
          <cell r="C262" t="str">
            <v>00MLI</v>
          </cell>
          <cell r="D262" t="str">
            <v>00MLI</v>
          </cell>
          <cell r="E262" t="str">
            <v>PAYS GEO MALI</v>
          </cell>
          <cell r="F262" t="str">
            <v>GEO COUNTRY MALI</v>
          </cell>
          <cell r="G262" t="str">
            <v>PAYS GEOGRAPHIQUE</v>
          </cell>
          <cell r="H262" t="str">
            <v>GEOGRAPHICAL COUNTRY</v>
          </cell>
          <cell r="I262" t="str">
            <v>Renault</v>
          </cell>
          <cell r="J262" t="str">
            <v>269</v>
          </cell>
          <cell r="K262" t="str">
            <v>17/01/2017</v>
          </cell>
          <cell r="L262" t="str">
            <v>02/06/2022</v>
          </cell>
          <cell r="M262" t="str">
            <v>Production</v>
          </cell>
          <cell r="N262" t="str">
            <v>Valid</v>
          </cell>
          <cell r="O262" t="str">
            <v>GEOGRAPHICAL COUNTRY MALI</v>
          </cell>
        </row>
        <row r="263">
          <cell r="C263" t="str">
            <v>00MLT</v>
          </cell>
          <cell r="D263" t="str">
            <v>00MLT</v>
          </cell>
          <cell r="E263" t="str">
            <v>PAYS GEO MALTE</v>
          </cell>
          <cell r="F263" t="str">
            <v>GEO COUNTRY MALTA</v>
          </cell>
          <cell r="G263" t="str">
            <v>PAYS GEOGRAPHIQUE</v>
          </cell>
          <cell r="H263" t="str">
            <v>GEOGRAPHICAL COUNTRY</v>
          </cell>
          <cell r="I263" t="str">
            <v>Renault</v>
          </cell>
          <cell r="J263" t="str">
            <v>339</v>
          </cell>
          <cell r="K263" t="str">
            <v>17/01/2017</v>
          </cell>
          <cell r="L263" t="str">
            <v>02/06/2022</v>
          </cell>
          <cell r="M263" t="str">
            <v>Production</v>
          </cell>
          <cell r="N263" t="str">
            <v>Valid</v>
          </cell>
          <cell r="O263" t="str">
            <v>GEOGRAPHICAL COUNTRY MALTA</v>
          </cell>
        </row>
        <row r="264">
          <cell r="C264" t="str">
            <v>00MNE</v>
          </cell>
          <cell r="D264" t="str">
            <v>00MNE</v>
          </cell>
          <cell r="E264" t="str">
            <v>PAYS GEO MONTENEGRO</v>
          </cell>
          <cell r="F264" t="str">
            <v>GEO COUNTRY MONTENEGRO</v>
          </cell>
          <cell r="G264" t="str">
            <v>PAYS GEOGRAPHIQUE</v>
          </cell>
          <cell r="H264" t="str">
            <v>GEOGRAPHICAL COUNTRY</v>
          </cell>
          <cell r="I264" t="str">
            <v>Renault</v>
          </cell>
          <cell r="J264" t="str">
            <v>380</v>
          </cell>
          <cell r="K264" t="str">
            <v>06/12/2018</v>
          </cell>
          <cell r="L264" t="str">
            <v>06/12/2018</v>
          </cell>
          <cell r="M264" t="str">
            <v>Production</v>
          </cell>
          <cell r="N264" t="str">
            <v>Valid</v>
          </cell>
          <cell r="O264" t="str">
            <v>GEOGRAPHICAL COUNTRY MONTENEGRO</v>
          </cell>
        </row>
        <row r="265">
          <cell r="C265" t="str">
            <v>00MOZ</v>
          </cell>
          <cell r="D265" t="str">
            <v>00MOZ</v>
          </cell>
          <cell r="E265" t="str">
            <v>PAYS GEO MOZAMBIQUE</v>
          </cell>
          <cell r="F265" t="str">
            <v>GEO COUNTRY MOZAMBIQUE</v>
          </cell>
          <cell r="G265" t="str">
            <v>PAYS GEOGRAPHIQUE</v>
          </cell>
          <cell r="H265" t="str">
            <v>GEOGRAPHICAL COUNTRY</v>
          </cell>
          <cell r="I265" t="str">
            <v>Renault</v>
          </cell>
          <cell r="J265" t="str">
            <v>243</v>
          </cell>
          <cell r="K265" t="str">
            <v>17/01/2017</v>
          </cell>
          <cell r="L265" t="str">
            <v>02/06/2022</v>
          </cell>
          <cell r="M265" t="str">
            <v>Production</v>
          </cell>
          <cell r="N265" t="str">
            <v>Valid</v>
          </cell>
          <cell r="O265" t="str">
            <v>GEOGRAPHICAL COUNTRY MOZAMBIQUE</v>
          </cell>
        </row>
        <row r="266">
          <cell r="C266" t="str">
            <v>00MRT</v>
          </cell>
          <cell r="D266" t="str">
            <v>00MRT</v>
          </cell>
          <cell r="E266" t="str">
            <v>PAYS GEO MAURITANIE</v>
          </cell>
          <cell r="F266" t="str">
            <v>GEO COUNTRY MAURITANIA</v>
          </cell>
          <cell r="G266" t="str">
            <v>PAYS GEOGRAPHIQUE</v>
          </cell>
          <cell r="H266" t="str">
            <v>GEOGRAPHICAL COUNTRY</v>
          </cell>
          <cell r="I266" t="str">
            <v>Renault</v>
          </cell>
          <cell r="J266" t="str">
            <v>271</v>
          </cell>
          <cell r="K266" t="str">
            <v>17/01/2017</v>
          </cell>
          <cell r="L266" t="str">
            <v>02/06/2022</v>
          </cell>
          <cell r="M266" t="str">
            <v>Production</v>
          </cell>
          <cell r="N266" t="str">
            <v>Valid</v>
          </cell>
          <cell r="O266" t="str">
            <v>GEOGRAPHICAL COUNTRY MAURITANIA</v>
          </cell>
        </row>
        <row r="267">
          <cell r="C267" t="str">
            <v>00MTQ</v>
          </cell>
          <cell r="D267" t="str">
            <v>00MTQ</v>
          </cell>
          <cell r="E267" t="str">
            <v>PAYS GEO MARTINIQUE</v>
          </cell>
          <cell r="F267" t="str">
            <v>GEO COUNTRY MARTINIQUE</v>
          </cell>
          <cell r="G267" t="str">
            <v>PAYS GEOGRAPHIQUE</v>
          </cell>
          <cell r="H267" t="str">
            <v>GEOGRAPHICAL COUNTRY</v>
          </cell>
          <cell r="I267" t="str">
            <v>Renault</v>
          </cell>
          <cell r="J267" t="str">
            <v>321</v>
          </cell>
          <cell r="K267" t="str">
            <v>17/01/2017</v>
          </cell>
          <cell r="L267" t="str">
            <v>02/06/2022</v>
          </cell>
          <cell r="M267" t="str">
            <v>Production</v>
          </cell>
          <cell r="N267" t="str">
            <v>Valid</v>
          </cell>
          <cell r="O267" t="str">
            <v>GEOGRAPHICAL COUNTRY MARTINIQUE</v>
          </cell>
        </row>
        <row r="268">
          <cell r="C268" t="str">
            <v>00MYT</v>
          </cell>
          <cell r="D268" t="str">
            <v>00MYT</v>
          </cell>
          <cell r="E268" t="str">
            <v>PAYS GEO MAYOTTE</v>
          </cell>
          <cell r="F268" t="str">
            <v>GEO COUNTRY MAYOTTE</v>
          </cell>
          <cell r="G268" t="str">
            <v>PAYS GEOGRAPHIQUE</v>
          </cell>
          <cell r="H268" t="str">
            <v>GEOGRAPHICAL COUNTRY</v>
          </cell>
          <cell r="I268" t="str">
            <v>Renault</v>
          </cell>
          <cell r="J268" t="str">
            <v>377</v>
          </cell>
          <cell r="K268" t="str">
            <v>13/07/2018</v>
          </cell>
          <cell r="L268" t="str">
            <v>29/08/2018</v>
          </cell>
          <cell r="M268" t="str">
            <v>Production</v>
          </cell>
          <cell r="N268" t="str">
            <v>Valid</v>
          </cell>
          <cell r="O268" t="str">
            <v>GEOGRAPHICAL COUNTRY MAYOTTE</v>
          </cell>
        </row>
        <row r="269">
          <cell r="C269" t="str">
            <v>00NCL</v>
          </cell>
          <cell r="D269" t="str">
            <v>00NCL</v>
          </cell>
          <cell r="E269" t="str">
            <v>PAYS GEO NVELLE CALEDONIE</v>
          </cell>
          <cell r="F269" t="str">
            <v>GEO COUNTRY NEW CALEDONIA</v>
          </cell>
          <cell r="G269" t="str">
            <v>PAYS GEOGRAPHIQUE</v>
          </cell>
          <cell r="H269" t="str">
            <v>GEOGRAPHICAL COUNTRY</v>
          </cell>
          <cell r="I269" t="str">
            <v>Renault</v>
          </cell>
          <cell r="J269" t="str">
            <v>185</v>
          </cell>
          <cell r="K269" t="str">
            <v>17/01/2017</v>
          </cell>
          <cell r="L269" t="str">
            <v>02/06/2022</v>
          </cell>
          <cell r="M269" t="str">
            <v>Production</v>
          </cell>
          <cell r="N269" t="str">
            <v>Valid</v>
          </cell>
          <cell r="O269" t="str">
            <v>GEOGRAPHICAL COUNTRY NEW CALEDONIA</v>
          </cell>
        </row>
        <row r="270">
          <cell r="C270" t="str">
            <v>00NER</v>
          </cell>
          <cell r="D270" t="str">
            <v>00NER</v>
          </cell>
          <cell r="E270" t="str">
            <v>PAYS GEO NIGER</v>
          </cell>
          <cell r="F270" t="str">
            <v>GEO COUNTRY NIGER</v>
          </cell>
          <cell r="G270" t="str">
            <v>PAYS GEOGRAPHIQUE</v>
          </cell>
          <cell r="H270" t="str">
            <v>GEOGRAPHICAL COUNTRY</v>
          </cell>
          <cell r="I270" t="str">
            <v>Renault</v>
          </cell>
          <cell r="J270" t="str">
            <v>272</v>
          </cell>
          <cell r="K270" t="str">
            <v>17/01/2017</v>
          </cell>
          <cell r="L270" t="str">
            <v>02/06/2022</v>
          </cell>
          <cell r="M270" t="str">
            <v>Production</v>
          </cell>
          <cell r="N270" t="str">
            <v>Valid</v>
          </cell>
          <cell r="O270" t="str">
            <v>GEOGRAPHICAL COUNTRY NIGER</v>
          </cell>
        </row>
        <row r="271">
          <cell r="C271" t="str">
            <v>00NGA</v>
          </cell>
          <cell r="D271" t="str">
            <v>00NGA</v>
          </cell>
          <cell r="E271" t="str">
            <v>PAYS GEO NIGERIA</v>
          </cell>
          <cell r="F271" t="str">
            <v>GEO COUNTRY NIGERIA</v>
          </cell>
          <cell r="G271" t="str">
            <v>PAYS GEOGRAPHIQUE</v>
          </cell>
          <cell r="H271" t="str">
            <v>GEOGRAPHICAL COUNTRY</v>
          </cell>
          <cell r="I271" t="str">
            <v>Renault</v>
          </cell>
          <cell r="J271" t="str">
            <v>273</v>
          </cell>
          <cell r="K271" t="str">
            <v>17/01/2017</v>
          </cell>
          <cell r="L271" t="str">
            <v>02/06/2022</v>
          </cell>
          <cell r="M271" t="str">
            <v>Production</v>
          </cell>
          <cell r="N271" t="str">
            <v>Valid</v>
          </cell>
          <cell r="O271" t="str">
            <v>GEOGRAPHICAL COUNTRY NIGERIA</v>
          </cell>
        </row>
        <row r="272">
          <cell r="C272" t="str">
            <v>00NLD</v>
          </cell>
          <cell r="D272" t="str">
            <v>00NLD</v>
          </cell>
          <cell r="E272" t="str">
            <v>PAYS GEO NETHERLANDS</v>
          </cell>
          <cell r="F272" t="str">
            <v>GEO COUNTRY NETHERLANDS</v>
          </cell>
          <cell r="G272" t="str">
            <v>PAYS GEOGRAPHIQUE</v>
          </cell>
          <cell r="H272" t="str">
            <v>GEOGRAPHICAL COUNTRY</v>
          </cell>
          <cell r="I272" t="str">
            <v>Renault</v>
          </cell>
          <cell r="J272" t="str">
            <v>367</v>
          </cell>
          <cell r="K272" t="str">
            <v>27/04/2018</v>
          </cell>
          <cell r="L272" t="str">
            <v>27/04/2018</v>
          </cell>
          <cell r="M272" t="str">
            <v>Production</v>
          </cell>
          <cell r="N272" t="str">
            <v>Valid</v>
          </cell>
          <cell r="O272" t="str">
            <v>GEOGRAPHICAL NETHERLANDS</v>
          </cell>
        </row>
        <row r="273">
          <cell r="C273" t="str">
            <v>00NOR</v>
          </cell>
          <cell r="D273" t="str">
            <v>00NOR</v>
          </cell>
          <cell r="E273" t="str">
            <v>PAYS GEO NORVEGE</v>
          </cell>
          <cell r="F273" t="str">
            <v>GEO COUNTRY NORWAY</v>
          </cell>
          <cell r="G273" t="str">
            <v>PAYS GEOGRAPHIQUE</v>
          </cell>
          <cell r="H273" t="str">
            <v>GEOGRAPHICAL COUNTRY</v>
          </cell>
          <cell r="I273" t="str">
            <v>Renault</v>
          </cell>
          <cell r="J273" t="str">
            <v>368</v>
          </cell>
          <cell r="K273" t="str">
            <v>27/04/2018</v>
          </cell>
          <cell r="L273" t="str">
            <v>27/04/2018</v>
          </cell>
          <cell r="M273" t="str">
            <v>Production</v>
          </cell>
          <cell r="N273" t="str">
            <v>Valid</v>
          </cell>
          <cell r="O273" t="str">
            <v>GEOGRAPHICAL NORWAY</v>
          </cell>
        </row>
        <row r="274">
          <cell r="C274" t="str">
            <v>00OMN</v>
          </cell>
          <cell r="D274" t="str">
            <v>00OMN</v>
          </cell>
          <cell r="E274" t="str">
            <v>PAYS GEO OMAN</v>
          </cell>
          <cell r="F274" t="str">
            <v>GEO COUNTRY OMAN</v>
          </cell>
          <cell r="G274" t="str">
            <v>PAYS GEOGRAPHIQUE</v>
          </cell>
          <cell r="H274" t="str">
            <v>GEOGRAPHICAL COUNTRY</v>
          </cell>
          <cell r="I274" t="str">
            <v>Renault</v>
          </cell>
          <cell r="J274" t="str">
            <v>212</v>
          </cell>
          <cell r="K274" t="str">
            <v>17/01/2017</v>
          </cell>
          <cell r="L274" t="str">
            <v>02/06/2022</v>
          </cell>
          <cell r="M274" t="str">
            <v>Production</v>
          </cell>
          <cell r="N274" t="str">
            <v>Valid</v>
          </cell>
          <cell r="O274" t="str">
            <v>GEOGRAPHICAL COUNTRY OMAN</v>
          </cell>
        </row>
        <row r="275">
          <cell r="C275" t="str">
            <v>00POL</v>
          </cell>
          <cell r="D275" t="str">
            <v>00POL</v>
          </cell>
          <cell r="E275" t="str">
            <v>PAYS GEO POLOGNE</v>
          </cell>
          <cell r="F275" t="str">
            <v>GEO COUNTRY POLAND</v>
          </cell>
          <cell r="G275" t="str">
            <v>PAYS GEOGRAPHIQUE</v>
          </cell>
          <cell r="H275" t="str">
            <v>GEOGRAPHICAL COUNTRY</v>
          </cell>
          <cell r="I275" t="str">
            <v>Renault</v>
          </cell>
          <cell r="J275" t="str">
            <v>369</v>
          </cell>
          <cell r="K275" t="str">
            <v>27/04/2018</v>
          </cell>
          <cell r="L275" t="str">
            <v>27/04/2018</v>
          </cell>
          <cell r="M275" t="str">
            <v>Production</v>
          </cell>
          <cell r="N275" t="str">
            <v>Valid</v>
          </cell>
          <cell r="O275" t="str">
            <v>GEOGRAPHICAL POLAND</v>
          </cell>
        </row>
        <row r="276">
          <cell r="C276" t="str">
            <v>00PRT</v>
          </cell>
          <cell r="D276" t="str">
            <v>00PRT</v>
          </cell>
          <cell r="E276" t="str">
            <v>PAYS GEO PORTUGAL</v>
          </cell>
          <cell r="F276" t="str">
            <v>GEO COUNTRY PORTUGAL</v>
          </cell>
          <cell r="G276" t="str">
            <v>PAYS GEOGRAPHIQUE</v>
          </cell>
          <cell r="H276" t="str">
            <v>GEOGRAPHICAL COUNTRY</v>
          </cell>
          <cell r="I276" t="str">
            <v>Renault</v>
          </cell>
          <cell r="J276" t="str">
            <v>370</v>
          </cell>
          <cell r="K276" t="str">
            <v>27/04/2018</v>
          </cell>
          <cell r="L276" t="str">
            <v>27/04/2018</v>
          </cell>
          <cell r="M276" t="str">
            <v>Production</v>
          </cell>
          <cell r="N276" t="str">
            <v>Valid</v>
          </cell>
          <cell r="O276" t="str">
            <v>GEOGRAPHICAL PORTUGAL</v>
          </cell>
        </row>
        <row r="277">
          <cell r="C277" t="str">
            <v>00PSE</v>
          </cell>
          <cell r="D277" t="str">
            <v>00PSE</v>
          </cell>
          <cell r="E277" t="str">
            <v>PAYS GEO PALESTINE</v>
          </cell>
          <cell r="F277" t="str">
            <v>GEO COUNTRY PALESTINA</v>
          </cell>
          <cell r="G277" t="str">
            <v>PAYS GEOGRAPHIQUE</v>
          </cell>
          <cell r="H277" t="str">
            <v>GEOGRAPHICAL COUNTRY</v>
          </cell>
          <cell r="I277" t="str">
            <v>Renault</v>
          </cell>
          <cell r="J277" t="str">
            <v>234</v>
          </cell>
          <cell r="K277" t="str">
            <v>17/01/2017</v>
          </cell>
          <cell r="L277" t="str">
            <v>02/06/2022</v>
          </cell>
          <cell r="M277" t="str">
            <v>Production</v>
          </cell>
          <cell r="N277" t="str">
            <v>Valid</v>
          </cell>
          <cell r="O277" t="str">
            <v>GEOGRAPHICAL COUNTRY PALESTINA</v>
          </cell>
        </row>
        <row r="278">
          <cell r="C278" t="str">
            <v>00QAT</v>
          </cell>
          <cell r="D278" t="str">
            <v>00QAT</v>
          </cell>
          <cell r="E278" t="str">
            <v>PAYS GEO QATAR</v>
          </cell>
          <cell r="F278" t="str">
            <v>GEO COUNTRY QATAR</v>
          </cell>
          <cell r="G278" t="str">
            <v>PAYS GEOGRAPHIQUE</v>
          </cell>
          <cell r="H278" t="str">
            <v>GEOGRAPHICAL COUNTRY</v>
          </cell>
          <cell r="I278" t="str">
            <v>Renault</v>
          </cell>
          <cell r="J278" t="str">
            <v>213</v>
          </cell>
          <cell r="K278" t="str">
            <v>17/01/2017</v>
          </cell>
          <cell r="L278" t="str">
            <v>02/06/2022</v>
          </cell>
          <cell r="M278" t="str">
            <v>Production</v>
          </cell>
          <cell r="N278" t="str">
            <v>Valid</v>
          </cell>
          <cell r="O278" t="str">
            <v>GEOGRAPHICAL COUNTRY QATAR</v>
          </cell>
        </row>
        <row r="279">
          <cell r="C279" t="str">
            <v>00REU</v>
          </cell>
          <cell r="D279" t="str">
            <v>00REU</v>
          </cell>
          <cell r="E279" t="str">
            <v>PAYS GEO REUNION</v>
          </cell>
          <cell r="F279" t="str">
            <v>GEO COUNTRY REUNION</v>
          </cell>
          <cell r="G279" t="str">
            <v>PAYS GEOGRAPHIQUE</v>
          </cell>
          <cell r="H279" t="str">
            <v>GEOGRAPHICAL COUNTRY</v>
          </cell>
          <cell r="I279" t="str">
            <v>Renault</v>
          </cell>
          <cell r="J279" t="str">
            <v>322</v>
          </cell>
          <cell r="K279" t="str">
            <v>17/01/2017</v>
          </cell>
          <cell r="L279" t="str">
            <v>02/06/2022</v>
          </cell>
          <cell r="M279" t="str">
            <v>Production</v>
          </cell>
          <cell r="N279" t="str">
            <v>Valid</v>
          </cell>
          <cell r="O279" t="str">
            <v>GEOGRAPHICAL COUNTRY REUNION</v>
          </cell>
        </row>
        <row r="280">
          <cell r="C280" t="str">
            <v>00ROU</v>
          </cell>
          <cell r="D280" t="str">
            <v>00ROU</v>
          </cell>
          <cell r="E280" t="str">
            <v>PAYS GEO ROMANIA</v>
          </cell>
          <cell r="F280" t="str">
            <v>GEO COUNTRY ROMANIA</v>
          </cell>
          <cell r="G280" t="str">
            <v>PAYS GEOGRAPHIQUE</v>
          </cell>
          <cell r="H280" t="str">
            <v>GEOGRAPHICAL COUNTRY</v>
          </cell>
          <cell r="I280" t="str">
            <v>Renault</v>
          </cell>
          <cell r="J280" t="str">
            <v>336</v>
          </cell>
          <cell r="K280" t="str">
            <v>17/01/2017</v>
          </cell>
          <cell r="L280" t="str">
            <v>02/06/2022</v>
          </cell>
          <cell r="M280" t="str">
            <v>Production</v>
          </cell>
          <cell r="N280" t="str">
            <v>Valid</v>
          </cell>
          <cell r="O280" t="str">
            <v>GEOGRAPHICAL COUNTRY ROMANIA</v>
          </cell>
        </row>
        <row r="281">
          <cell r="C281" t="str">
            <v>00RWA</v>
          </cell>
          <cell r="D281" t="str">
            <v>00RWA</v>
          </cell>
          <cell r="E281" t="str">
            <v>PAYS GEO RWANDA</v>
          </cell>
          <cell r="F281" t="str">
            <v>GEO COUNTRY RWANDA</v>
          </cell>
          <cell r="G281" t="str">
            <v>PAYS GEOGRAPHIQUE</v>
          </cell>
          <cell r="H281" t="str">
            <v>GEOGRAPHICAL COUNTRY</v>
          </cell>
          <cell r="I281" t="str">
            <v>Renault</v>
          </cell>
          <cell r="J281" t="str">
            <v>274</v>
          </cell>
          <cell r="K281" t="str">
            <v>17/01/2017</v>
          </cell>
          <cell r="L281" t="str">
            <v>02/06/2022</v>
          </cell>
          <cell r="M281" t="str">
            <v>Production</v>
          </cell>
          <cell r="N281" t="str">
            <v>Valid</v>
          </cell>
          <cell r="O281" t="str">
            <v>GEOGRAPHICAL COUNTRY RWANDA</v>
          </cell>
        </row>
        <row r="282">
          <cell r="C282" t="str">
            <v>00SAU</v>
          </cell>
          <cell r="D282" t="str">
            <v>00SAU</v>
          </cell>
          <cell r="E282" t="str">
            <v>PAYS GEO SAUDI ARABIA</v>
          </cell>
          <cell r="F282" t="str">
            <v>GEO COUNTRY SAUDI ARABIA</v>
          </cell>
          <cell r="G282" t="str">
            <v>PAYS GEOGRAPHIQUE</v>
          </cell>
          <cell r="H282" t="str">
            <v>GEOGRAPHICAL COUNTRY</v>
          </cell>
          <cell r="I282" t="str">
            <v>Renault</v>
          </cell>
          <cell r="J282" t="str">
            <v>209</v>
          </cell>
          <cell r="K282" t="str">
            <v>17/01/2017</v>
          </cell>
          <cell r="L282" t="str">
            <v>02/06/2022</v>
          </cell>
          <cell r="M282" t="str">
            <v>Production</v>
          </cell>
          <cell r="N282" t="str">
            <v>Valid</v>
          </cell>
          <cell r="O282" t="str">
            <v>GEOGRAPHICAL COUNTRY SAUDI ARABIA</v>
          </cell>
        </row>
        <row r="283">
          <cell r="C283" t="str">
            <v>00SEN</v>
          </cell>
          <cell r="D283" t="str">
            <v>00SEN</v>
          </cell>
          <cell r="E283" t="str">
            <v>PAYS GEO SENEGAL</v>
          </cell>
          <cell r="F283" t="str">
            <v>GEO COUNTRY SENEGAL</v>
          </cell>
          <cell r="G283" t="str">
            <v>PAYS GEOGRAPHIQUE</v>
          </cell>
          <cell r="H283" t="str">
            <v>GEOGRAPHICAL COUNTRY</v>
          </cell>
          <cell r="I283" t="str">
            <v>Renault</v>
          </cell>
          <cell r="J283" t="str">
            <v>276</v>
          </cell>
          <cell r="K283" t="str">
            <v>17/01/2017</v>
          </cell>
          <cell r="L283" t="str">
            <v>02/06/2022</v>
          </cell>
          <cell r="M283" t="str">
            <v>Production</v>
          </cell>
          <cell r="N283" t="str">
            <v>Valid</v>
          </cell>
          <cell r="O283" t="str">
            <v>GEOGRAPHICAL COUNTRY SENEGAL</v>
          </cell>
        </row>
        <row r="284">
          <cell r="C284" t="str">
            <v>00SGP</v>
          </cell>
          <cell r="D284" t="str">
            <v>00SGP</v>
          </cell>
          <cell r="E284" t="str">
            <v>PAYS GEO SINGAPORE</v>
          </cell>
          <cell r="F284" t="str">
            <v>GEO COUNTRY SINGAPORE</v>
          </cell>
          <cell r="G284" t="str">
            <v>PAYS GEOGRAPHIQUE</v>
          </cell>
          <cell r="H284" t="str">
            <v>GEOGRAPHICAL COUNTRY</v>
          </cell>
          <cell r="I284" t="str">
            <v>Renault</v>
          </cell>
          <cell r="J284" t="str">
            <v>174</v>
          </cell>
          <cell r="K284" t="str">
            <v>17/01/2017</v>
          </cell>
          <cell r="L284" t="str">
            <v>02/06/2022</v>
          </cell>
          <cell r="M284" t="str">
            <v>Production</v>
          </cell>
          <cell r="N284" t="str">
            <v>Valid</v>
          </cell>
          <cell r="O284" t="str">
            <v>GEOGRAPHICAL COUNTRY SINGAPORE</v>
          </cell>
        </row>
        <row r="285">
          <cell r="C285" t="str">
            <v>00SLE</v>
          </cell>
          <cell r="D285" t="str">
            <v>00SLE</v>
          </cell>
          <cell r="E285" t="str">
            <v>PAYS GEO SIERRA LEONE</v>
          </cell>
          <cell r="F285" t="str">
            <v>GEO COUNTRY SIERRA LEONE</v>
          </cell>
          <cell r="G285" t="str">
            <v>PAYS GEOGRAPHIQUE</v>
          </cell>
          <cell r="H285" t="str">
            <v>GEOGRAPHICAL COUNTRY</v>
          </cell>
          <cell r="I285" t="str">
            <v>Renault</v>
          </cell>
          <cell r="J285" t="str">
            <v>278</v>
          </cell>
          <cell r="K285" t="str">
            <v>17/01/2017</v>
          </cell>
          <cell r="L285" t="str">
            <v>02/06/2022</v>
          </cell>
          <cell r="M285" t="str">
            <v>Production</v>
          </cell>
          <cell r="N285" t="str">
            <v>Valid</v>
          </cell>
          <cell r="O285" t="str">
            <v>GEOGRAPHICAL COUNTRY SIERRA LEONE</v>
          </cell>
        </row>
        <row r="286">
          <cell r="C286" t="str">
            <v>00SPM</v>
          </cell>
          <cell r="D286" t="str">
            <v>00SPM</v>
          </cell>
          <cell r="E286" t="str">
            <v>PAYS GEO ST-PIERRE-MIQU</v>
          </cell>
          <cell r="F286" t="str">
            <v>GEO COUNTRY SAINT-PIERRE-</v>
          </cell>
          <cell r="G286" t="str">
            <v>PAYS GEOGRAPHIQUE</v>
          </cell>
          <cell r="H286" t="str">
            <v>GEOGRAPHICAL COUNTRY</v>
          </cell>
          <cell r="I286" t="str">
            <v>Renault</v>
          </cell>
          <cell r="J286" t="str">
            <v>381</v>
          </cell>
          <cell r="K286" t="str">
            <v>06/12/2018</v>
          </cell>
          <cell r="L286" t="str">
            <v>06/12/2018</v>
          </cell>
          <cell r="M286" t="str">
            <v>Production</v>
          </cell>
          <cell r="N286" t="str">
            <v>Valid</v>
          </cell>
          <cell r="O286" t="str">
            <v>GEOGRAPHICAL COUNTRY SAINT-PIERRE-ET-MIQUELON</v>
          </cell>
        </row>
        <row r="287">
          <cell r="C287" t="str">
            <v>00SRB</v>
          </cell>
          <cell r="D287" t="str">
            <v>00SRB</v>
          </cell>
          <cell r="E287" t="str">
            <v>PAYS GEO SERBIE</v>
          </cell>
          <cell r="F287" t="str">
            <v>GEO COUNTRY SERBIA</v>
          </cell>
          <cell r="G287" t="str">
            <v>PAYS GEOGRAPHIQUE</v>
          </cell>
          <cell r="H287" t="str">
            <v>GEOGRAPHICAL COUNTRY</v>
          </cell>
          <cell r="I287" t="str">
            <v>Renault</v>
          </cell>
          <cell r="J287" t="str">
            <v>371</v>
          </cell>
          <cell r="K287" t="str">
            <v>27/04/2018</v>
          </cell>
          <cell r="L287" t="str">
            <v>27/04/2018</v>
          </cell>
          <cell r="M287" t="str">
            <v>Production</v>
          </cell>
          <cell r="N287" t="str">
            <v>Valid</v>
          </cell>
          <cell r="O287" t="str">
            <v>GEOGRAPHICAL SERBIA</v>
          </cell>
        </row>
        <row r="288">
          <cell r="C288" t="str">
            <v>00STP</v>
          </cell>
          <cell r="D288" t="str">
            <v>00STP</v>
          </cell>
          <cell r="E288" t="str">
            <v>PAYS GEO SAO TOME PRINCIP</v>
          </cell>
          <cell r="F288" t="str">
            <v>GEO SAO TOME PRINCIPE</v>
          </cell>
          <cell r="G288" t="str">
            <v>PAYS GEOGRAPHIQUE</v>
          </cell>
          <cell r="H288" t="str">
            <v>GEOGRAPHICAL COUNTRY</v>
          </cell>
          <cell r="I288" t="str">
            <v>Renault</v>
          </cell>
          <cell r="J288" t="str">
            <v>275</v>
          </cell>
          <cell r="K288" t="str">
            <v>17/01/2017</v>
          </cell>
          <cell r="L288" t="str">
            <v>02/06/2022</v>
          </cell>
          <cell r="M288" t="str">
            <v>Production</v>
          </cell>
          <cell r="N288" t="str">
            <v>Valid</v>
          </cell>
          <cell r="O288" t="str">
            <v>GEOGRAPHICAL COUNTRY SAO TOME PRINCIPE</v>
          </cell>
        </row>
        <row r="289">
          <cell r="C289" t="str">
            <v>00SVK</v>
          </cell>
          <cell r="D289" t="str">
            <v>00SVK</v>
          </cell>
          <cell r="E289" t="str">
            <v>PAYS GEO SLOVAQUIE</v>
          </cell>
          <cell r="F289" t="str">
            <v>GEO COUNTRY SLOVAKIA</v>
          </cell>
          <cell r="G289" t="str">
            <v>PAYS GEOGRAPHIQUE</v>
          </cell>
          <cell r="H289" t="str">
            <v>GEOGRAPHICAL COUNTRY</v>
          </cell>
          <cell r="I289" t="str">
            <v>Renault</v>
          </cell>
          <cell r="J289" t="str">
            <v>372</v>
          </cell>
          <cell r="K289" t="str">
            <v>27/04/2018</v>
          </cell>
          <cell r="L289" t="str">
            <v>27/04/2018</v>
          </cell>
          <cell r="M289" t="str">
            <v>Production</v>
          </cell>
          <cell r="N289" t="str">
            <v>Valid</v>
          </cell>
          <cell r="O289" t="str">
            <v>GEOGRAPHICAL SLOVAKIA</v>
          </cell>
        </row>
        <row r="290">
          <cell r="C290" t="str">
            <v>00SVN</v>
          </cell>
          <cell r="D290" t="str">
            <v>00SVN</v>
          </cell>
          <cell r="E290" t="str">
            <v>PAYS GEO SLOVENIE</v>
          </cell>
          <cell r="F290" t="str">
            <v>GEO COUNTRY SLOVENIA</v>
          </cell>
          <cell r="G290" t="str">
            <v>PAYS GEOGRAPHIQUE</v>
          </cell>
          <cell r="H290" t="str">
            <v>GEOGRAPHICAL COUNTRY</v>
          </cell>
          <cell r="I290" t="str">
            <v>Renault</v>
          </cell>
          <cell r="J290" t="str">
            <v>344</v>
          </cell>
          <cell r="K290" t="str">
            <v>17/01/2017</v>
          </cell>
          <cell r="L290" t="str">
            <v>02/06/2022</v>
          </cell>
          <cell r="M290" t="str">
            <v>Production</v>
          </cell>
          <cell r="N290" t="str">
            <v>Valid</v>
          </cell>
          <cell r="O290" t="str">
            <v>GEOGRAPHICAL COUNTRY SLOVENIA</v>
          </cell>
        </row>
        <row r="291">
          <cell r="C291" t="str">
            <v>00SWE</v>
          </cell>
          <cell r="D291" t="str">
            <v>00SWE</v>
          </cell>
          <cell r="E291" t="str">
            <v>PAYS GEO SUEDE</v>
          </cell>
          <cell r="F291" t="str">
            <v>GEO COUNTRY SWEDEN</v>
          </cell>
          <cell r="G291" t="str">
            <v>PAYS GEOGRAPHIQUE</v>
          </cell>
          <cell r="H291" t="str">
            <v>GEOGRAPHICAL COUNTRY</v>
          </cell>
          <cell r="I291" t="str">
            <v>Renault</v>
          </cell>
          <cell r="J291" t="str">
            <v>374</v>
          </cell>
          <cell r="K291" t="str">
            <v>27/04/2018</v>
          </cell>
          <cell r="L291" t="str">
            <v>14/05/2018</v>
          </cell>
          <cell r="M291" t="str">
            <v>Production</v>
          </cell>
          <cell r="N291" t="str">
            <v>Valid</v>
          </cell>
          <cell r="O291" t="str">
            <v>GEOGRAPHICAL SWEDEN</v>
          </cell>
        </row>
        <row r="292">
          <cell r="C292" t="str">
            <v>00TCD</v>
          </cell>
          <cell r="D292" t="str">
            <v>00TCD</v>
          </cell>
          <cell r="E292" t="str">
            <v>PAYS GEO CHAD</v>
          </cell>
          <cell r="F292" t="str">
            <v>GEO COUNTRY CHAD</v>
          </cell>
          <cell r="G292" t="str">
            <v>PAYS GEOGRAPHIQUE</v>
          </cell>
          <cell r="H292" t="str">
            <v>GEOGRAPHICAL COUNTRY</v>
          </cell>
          <cell r="I292" t="str">
            <v>Renault</v>
          </cell>
          <cell r="J292" t="str">
            <v>256</v>
          </cell>
          <cell r="K292" t="str">
            <v>17/01/2017</v>
          </cell>
          <cell r="L292" t="str">
            <v>02/06/2022</v>
          </cell>
          <cell r="M292" t="str">
            <v>Production</v>
          </cell>
          <cell r="N292" t="str">
            <v>Valid</v>
          </cell>
          <cell r="O292" t="str">
            <v>GEOGRAPHICAL COUNTRY CHAD</v>
          </cell>
        </row>
        <row r="293">
          <cell r="C293" t="str">
            <v>00TGO</v>
          </cell>
          <cell r="D293" t="str">
            <v>00TGO</v>
          </cell>
          <cell r="E293" t="str">
            <v>PAYS GEO TOGO</v>
          </cell>
          <cell r="F293" t="str">
            <v>GEO COUNTRY TOGO</v>
          </cell>
          <cell r="G293" t="str">
            <v>PAYS GEOGRAPHIQUE</v>
          </cell>
          <cell r="H293" t="str">
            <v>GEOGRAPHICAL COUNTRY</v>
          </cell>
          <cell r="I293" t="str">
            <v>Renault</v>
          </cell>
          <cell r="J293" t="str">
            <v>279</v>
          </cell>
          <cell r="K293" t="str">
            <v>17/01/2017</v>
          </cell>
          <cell r="L293" t="str">
            <v>02/06/2022</v>
          </cell>
          <cell r="M293" t="str">
            <v>Production</v>
          </cell>
          <cell r="N293" t="str">
            <v>Valid</v>
          </cell>
          <cell r="O293" t="str">
            <v>GEOGRAPHICAL COUNTRY TOGO</v>
          </cell>
        </row>
        <row r="294">
          <cell r="C294" t="str">
            <v>00TUN</v>
          </cell>
          <cell r="D294" t="str">
            <v>00TUN</v>
          </cell>
          <cell r="E294" t="str">
            <v>PAYS GEO TUNISIA</v>
          </cell>
          <cell r="F294" t="str">
            <v>GEO COUNTRY TUNISIA</v>
          </cell>
          <cell r="G294" t="str">
            <v>PAYS GEOGRAPHIQUE</v>
          </cell>
          <cell r="H294" t="str">
            <v>GEOGRAPHICAL COUNTRY</v>
          </cell>
          <cell r="I294" t="str">
            <v>Renault</v>
          </cell>
          <cell r="J294" t="str">
            <v>216</v>
          </cell>
          <cell r="K294" t="str">
            <v>17/01/2017</v>
          </cell>
          <cell r="L294" t="str">
            <v>02/06/2022</v>
          </cell>
          <cell r="M294" t="str">
            <v>Production</v>
          </cell>
          <cell r="N294" t="str">
            <v>Valid</v>
          </cell>
          <cell r="O294" t="str">
            <v>GEOGRAPHICAL COUNTRY TUNISIA</v>
          </cell>
        </row>
        <row r="295">
          <cell r="C295" t="str">
            <v>00TUR</v>
          </cell>
          <cell r="D295" t="str">
            <v>00TUR</v>
          </cell>
          <cell r="E295" t="str">
            <v>PAYS GEO TURQUIE</v>
          </cell>
          <cell r="F295" t="str">
            <v>GEO COUNTRY TURKEY</v>
          </cell>
          <cell r="G295" t="str">
            <v>PAYS GEOGRAPHIQUE</v>
          </cell>
          <cell r="H295" t="str">
            <v>GEOGRAPHICAL COUNTRY</v>
          </cell>
          <cell r="I295" t="str">
            <v>Renault</v>
          </cell>
          <cell r="J295" t="str">
            <v>341</v>
          </cell>
          <cell r="K295" t="str">
            <v>17/01/2017</v>
          </cell>
          <cell r="L295" t="str">
            <v>02/06/2022</v>
          </cell>
          <cell r="M295" t="str">
            <v>Production</v>
          </cell>
          <cell r="N295" t="str">
            <v>Valid</v>
          </cell>
          <cell r="O295" t="str">
            <v>GEOGRAPHICAL COUNTRY TURKEY</v>
          </cell>
        </row>
        <row r="296">
          <cell r="C296" t="str">
            <v>00TZA</v>
          </cell>
          <cell r="D296" t="str">
            <v>00TZA</v>
          </cell>
          <cell r="E296" t="str">
            <v>PAYS GEO TANZANIA</v>
          </cell>
          <cell r="F296" t="str">
            <v>GEO COUNTRY TANZANIA</v>
          </cell>
          <cell r="G296" t="str">
            <v>PAYS GEOGRAPHIQUE</v>
          </cell>
          <cell r="H296" t="str">
            <v>GEOGRAPHICAL COUNTRY</v>
          </cell>
          <cell r="I296" t="str">
            <v>Renault</v>
          </cell>
          <cell r="J296" t="str">
            <v>245</v>
          </cell>
          <cell r="K296" t="str">
            <v>17/01/2017</v>
          </cell>
          <cell r="L296" t="str">
            <v>02/06/2022</v>
          </cell>
          <cell r="M296" t="str">
            <v>Production</v>
          </cell>
          <cell r="N296" t="str">
            <v>Valid</v>
          </cell>
          <cell r="O296" t="str">
            <v>GEOGRAPHICAL COUNTRY TANZANIA</v>
          </cell>
        </row>
        <row r="297">
          <cell r="C297" t="str">
            <v>00UGA</v>
          </cell>
          <cell r="D297" t="str">
            <v>00UGA</v>
          </cell>
          <cell r="E297" t="str">
            <v>PAYS GEO OUGANDA</v>
          </cell>
          <cell r="F297" t="str">
            <v>GEO COUNTRY UGANDA</v>
          </cell>
          <cell r="G297" t="str">
            <v>PAYS GEOGRAPHIQUE</v>
          </cell>
          <cell r="H297" t="str">
            <v>GEOGRAPHICAL COUNTRY</v>
          </cell>
          <cell r="I297" t="str">
            <v>Renault</v>
          </cell>
          <cell r="J297" t="str">
            <v>246</v>
          </cell>
          <cell r="K297" t="str">
            <v>17/01/2017</v>
          </cell>
          <cell r="L297" t="str">
            <v>02/06/2022</v>
          </cell>
          <cell r="M297" t="str">
            <v>Production</v>
          </cell>
          <cell r="N297" t="str">
            <v>Valid</v>
          </cell>
          <cell r="O297" t="str">
            <v>GEOGRAPHICAL COUNTRY UGANDA</v>
          </cell>
        </row>
        <row r="298">
          <cell r="C298" t="str">
            <v>00UKR</v>
          </cell>
          <cell r="D298" t="str">
            <v>00UKR</v>
          </cell>
          <cell r="E298" t="str">
            <v>PAYS GEO UKRAINE</v>
          </cell>
          <cell r="F298" t="str">
            <v>GEO COUNTRY UKRAINE</v>
          </cell>
          <cell r="G298" t="str">
            <v>PAYS GEOGRAPHIQUE</v>
          </cell>
          <cell r="H298" t="str">
            <v>GEOGRAPHICAL COUNTRY</v>
          </cell>
          <cell r="I298" t="str">
            <v>Renault</v>
          </cell>
          <cell r="J298" t="str">
            <v>342</v>
          </cell>
          <cell r="K298" t="str">
            <v>17/01/2017</v>
          </cell>
          <cell r="L298" t="str">
            <v>02/06/2022</v>
          </cell>
          <cell r="M298" t="str">
            <v>Production</v>
          </cell>
          <cell r="N298" t="str">
            <v>Valid</v>
          </cell>
          <cell r="O298" t="str">
            <v>GEOGRAPHICAL COUNTRY UKRAINE</v>
          </cell>
        </row>
        <row r="299">
          <cell r="C299" t="str">
            <v>00XKX</v>
          </cell>
          <cell r="D299" t="str">
            <v>00XKX</v>
          </cell>
          <cell r="E299" t="str">
            <v>PAYS GEO KOSOVO</v>
          </cell>
          <cell r="F299" t="str">
            <v>GEO COUNTRY KOSOVO</v>
          </cell>
          <cell r="G299" t="str">
            <v>PAYS GEOGRAPHIQUE</v>
          </cell>
          <cell r="H299" t="str">
            <v>GEOGRAPHICAL COUNTRY</v>
          </cell>
          <cell r="I299" t="str">
            <v>Renault</v>
          </cell>
          <cell r="J299" t="str">
            <v>350</v>
          </cell>
          <cell r="K299" t="str">
            <v>24/07/2017</v>
          </cell>
          <cell r="L299" t="str">
            <v>24/07/2017</v>
          </cell>
          <cell r="M299" t="str">
            <v>Production</v>
          </cell>
          <cell r="N299" t="str">
            <v>Valid</v>
          </cell>
          <cell r="O299" t="str">
            <v>GEOGRAPHICAL COUNTRY KOSOVO</v>
          </cell>
        </row>
        <row r="300">
          <cell r="C300" t="str">
            <v>00ZMB</v>
          </cell>
          <cell r="D300" t="str">
            <v>00ZMB</v>
          </cell>
          <cell r="E300" t="str">
            <v>PAYS GEO ZAMBIE</v>
          </cell>
          <cell r="F300" t="str">
            <v>GEO COUNTRY ZAMBIA</v>
          </cell>
          <cell r="G300" t="str">
            <v>PAYS GEOGRAPHIQUE</v>
          </cell>
          <cell r="H300" t="str">
            <v>GEOGRAPHICAL COUNTRY</v>
          </cell>
          <cell r="I300" t="str">
            <v>Renault</v>
          </cell>
          <cell r="J300" t="str">
            <v>247</v>
          </cell>
          <cell r="K300" t="str">
            <v>17/01/2017</v>
          </cell>
          <cell r="L300" t="str">
            <v>02/06/2022</v>
          </cell>
          <cell r="M300" t="str">
            <v>Production</v>
          </cell>
          <cell r="N300" t="str">
            <v>Valid</v>
          </cell>
          <cell r="O300" t="str">
            <v>GEOGRAPHICAL COUNTRY ZAMBIA</v>
          </cell>
        </row>
        <row r="301">
          <cell r="C301" t="str">
            <v>BRA03</v>
          </cell>
          <cell r="D301" t="str">
            <v>BRA03</v>
          </cell>
          <cell r="E301" t="str">
            <v>APPELLATION RENAULT</v>
          </cell>
          <cell r="F301" t="str">
            <v>RENAULT BRAND</v>
          </cell>
          <cell r="G301" t="str">
            <v>APPELLATION COMPLEMENTAIRE</v>
          </cell>
          <cell r="H301" t="str">
            <v>BRAND DESIGNATION</v>
          </cell>
          <cell r="I301" t="str">
            <v>Renault</v>
          </cell>
          <cell r="J301" t="str">
            <v>23</v>
          </cell>
          <cell r="K301" t="str">
            <v>09/01/2017</v>
          </cell>
          <cell r="L301" t="str">
            <v>02/06/2022</v>
          </cell>
          <cell r="M301" t="str">
            <v>Production</v>
          </cell>
          <cell r="N301" t="str">
            <v>Valid</v>
          </cell>
          <cell r="O301" t="str">
            <v>RENAULT BRAND</v>
          </cell>
        </row>
        <row r="302">
          <cell r="C302" t="str">
            <v>RRDUC</v>
          </cell>
          <cell r="D302" t="str">
            <v>RRDUC</v>
          </cell>
          <cell r="E302" t="str">
            <v>CONDUIT AIR PLACES AR</v>
          </cell>
          <cell r="F302" t="str">
            <v>WITH REAR AIR DUCT</v>
          </cell>
          <cell r="G302" t="str">
            <v>CONDUIT D'AIR AUX PLACES ARRIERE</v>
          </cell>
          <cell r="H302" t="str">
            <v>REAR AIR DUCT</v>
          </cell>
          <cell r="I302" t="str">
            <v>Renault</v>
          </cell>
          <cell r="J302" t="str">
            <v>0</v>
          </cell>
          <cell r="K302" t="str">
            <v>28/04/2016</v>
          </cell>
          <cell r="L302" t="str">
            <v>02/06/2022</v>
          </cell>
          <cell r="M302" t="str">
            <v>Production</v>
          </cell>
          <cell r="N302" t="str">
            <v>Valid</v>
          </cell>
          <cell r="O302" t="str">
            <v>WITH REAR AIR DUCT</v>
          </cell>
        </row>
        <row r="303">
          <cell r="C303" t="str">
            <v>AJSW2</v>
          </cell>
          <cell r="D303" t="str">
            <v>AJSW2</v>
          </cell>
          <cell r="E303" t="str">
            <v>VOLANT REGL HAUT+PROF MAN</v>
          </cell>
          <cell r="F303" t="str">
            <v>TILT+TELESCOPIC (MANUAL)</v>
          </cell>
          <cell r="G303" t="str">
            <v>REGLAGE EN HAUTEUR DU VOLANT</v>
          </cell>
          <cell r="H303" t="str">
            <v>STEERING WHEEL POSITION ADJUST.</v>
          </cell>
          <cell r="I303" t="str">
            <v>Renault</v>
          </cell>
          <cell r="J303" t="str">
            <v>0</v>
          </cell>
          <cell r="K303" t="str">
            <v>28/04/2016</v>
          </cell>
          <cell r="L303" t="str">
            <v>02/06/2022</v>
          </cell>
          <cell r="M303" t="str">
            <v>Production</v>
          </cell>
          <cell r="N303" t="str">
            <v>Valid</v>
          </cell>
          <cell r="O303" t="str">
            <v>STEERING WHEEL WITH TILT+TELESCOPIC (MANUAL)</v>
          </cell>
        </row>
        <row r="304">
          <cell r="C304" t="str">
            <v>AJSW4</v>
          </cell>
          <cell r="D304" t="str">
            <v>AJSW4</v>
          </cell>
          <cell r="E304" t="str">
            <v>VOLANT REGL HAUT+PROF ELE</v>
          </cell>
          <cell r="F304" t="str">
            <v>TILT+TELESCOPIC (POWER)</v>
          </cell>
          <cell r="G304" t="str">
            <v>REGLAGE EN HAUTEUR DU VOLANT</v>
          </cell>
          <cell r="H304" t="str">
            <v>STEERING WHEEL POSITION ADJUST.</v>
          </cell>
          <cell r="I304" t="str">
            <v>Renault</v>
          </cell>
          <cell r="J304" t="str">
            <v>12</v>
          </cell>
          <cell r="K304" t="str">
            <v>03/09/2017</v>
          </cell>
          <cell r="L304" t="str">
            <v>02/06/2022</v>
          </cell>
          <cell r="M304" t="str">
            <v>Production</v>
          </cell>
          <cell r="N304" t="str">
            <v>Valid</v>
          </cell>
          <cell r="O304" t="str">
            <v>STEERING WHEEL WITH TILT+TELESCOPIC (POWER)</v>
          </cell>
        </row>
        <row r="305">
          <cell r="C305" t="str">
            <v>MEMO4</v>
          </cell>
          <cell r="D305" t="str">
            <v>MEMO4</v>
          </cell>
          <cell r="E305" t="str">
            <v>SG CDC+COLDIR+RETEXT MEMO</v>
          </cell>
          <cell r="F305" t="str">
            <v>MEMO(DR SEAT+MIRROR+STRG</v>
          </cell>
          <cell r="G305" t="str">
            <v>MEMOIRE DU POSTE DE CONDUITE</v>
          </cell>
          <cell r="H305" t="str">
            <v>DRIVER+ASSIST POSITION MEMORY</v>
          </cell>
          <cell r="I305" t="str">
            <v>Renault</v>
          </cell>
          <cell r="J305" t="str">
            <v>8</v>
          </cell>
          <cell r="K305" t="str">
            <v>08/03/2019</v>
          </cell>
          <cell r="L305" t="str">
            <v>02/06/2022</v>
          </cell>
          <cell r="M305" t="str">
            <v>Production</v>
          </cell>
          <cell r="N305" t="str">
            <v>Valid</v>
          </cell>
          <cell r="O305" t="str">
            <v>MEMORY (DR SEAT+DOOR MIRROR+STEERING WHEEL)</v>
          </cell>
        </row>
        <row r="306">
          <cell r="C306" t="str">
            <v>NO365</v>
          </cell>
          <cell r="D306" t="str">
            <v>NO365</v>
          </cell>
          <cell r="E306" t="str">
            <v>CRITERE DE CONTEXTE</v>
          </cell>
          <cell r="F306" t="str">
            <v>CONTEXT CRITERIOM</v>
          </cell>
          <cell r="G306" t="str">
            <v>MEMOIRE DU POSTE DE CONDUITE</v>
          </cell>
          <cell r="H306" t="str">
            <v>DRIVER+ASSIST POSITION MEMORY</v>
          </cell>
          <cell r="I306" t="str">
            <v>Renault</v>
          </cell>
          <cell r="J306" t="str">
            <v>13</v>
          </cell>
          <cell r="K306" t="str">
            <v>19/01/2021</v>
          </cell>
          <cell r="L306" t="str">
            <v>19/01/2021</v>
          </cell>
          <cell r="M306" t="str">
            <v>Production</v>
          </cell>
          <cell r="N306" t="str">
            <v>Valid</v>
          </cell>
          <cell r="O306" t="str">
            <v>CONTEXT CRITERIOM</v>
          </cell>
        </row>
        <row r="307">
          <cell r="C307" t="str">
            <v>HSTPL</v>
          </cell>
          <cell r="D307" t="str">
            <v>HSTPL</v>
          </cell>
          <cell r="E307" t="str">
            <v>AVEC FEU STOP SURELEVE</v>
          </cell>
          <cell r="F307" t="str">
            <v>W HIGH MOUNTED STOP LAMP</v>
          </cell>
          <cell r="G307" t="str">
            <v>FEU STOP SURELEVE</v>
          </cell>
          <cell r="H307" t="str">
            <v>HIGH MOUNTED STOP LAMP</v>
          </cell>
          <cell r="I307" t="str">
            <v>Renault</v>
          </cell>
          <cell r="J307" t="str">
            <v>0</v>
          </cell>
          <cell r="K307" t="str">
            <v>28/04/2016</v>
          </cell>
          <cell r="L307" t="str">
            <v>02/06/2022</v>
          </cell>
          <cell r="M307" t="str">
            <v>Production</v>
          </cell>
          <cell r="N307" t="str">
            <v>Valid</v>
          </cell>
          <cell r="O307" t="str">
            <v>WITH HIGH MOUNTED STOP LAMP</v>
          </cell>
        </row>
        <row r="308">
          <cell r="C308" t="str">
            <v>SBR05</v>
          </cell>
          <cell r="D308" t="str">
            <v>SBR05</v>
          </cell>
          <cell r="E308" t="str">
            <v>ALERTE OUBLI CEINT 5/7PL</v>
          </cell>
          <cell r="F308" t="str">
            <v>DR+AS+RR SEAT BELT REMIND</v>
          </cell>
          <cell r="G308" t="str">
            <v>ALERTE OUBLI CEINTURE SECURITE</v>
          </cell>
          <cell r="H308" t="str">
            <v>SEAT BELT REMINDER</v>
          </cell>
          <cell r="I308" t="str">
            <v>Renault</v>
          </cell>
          <cell r="J308" t="str">
            <v>0</v>
          </cell>
          <cell r="K308" t="str">
            <v>28/04/2016</v>
          </cell>
          <cell r="L308" t="str">
            <v>02/06/2022</v>
          </cell>
          <cell r="M308" t="str">
            <v>Production</v>
          </cell>
          <cell r="N308" t="str">
            <v>Valid</v>
          </cell>
          <cell r="O308" t="str">
            <v>DR+AS+REAR SEAT BELT REMINDER</v>
          </cell>
        </row>
        <row r="309">
          <cell r="C309" t="str">
            <v>RMSB3</v>
          </cell>
          <cell r="D309" t="str">
            <v>RMSB3</v>
          </cell>
          <cell r="E309" t="str">
            <v>CEINTURE MILIEU AR 3PTS</v>
          </cell>
          <cell r="F309" t="str">
            <v>3-PT RR CENTER SEAT BELT</v>
          </cell>
          <cell r="G309" t="str">
            <v>CEINTURE CENTRALE ARRIERE</v>
          </cell>
          <cell r="H309" t="str">
            <v>REAR CENTER SEAT BELT</v>
          </cell>
          <cell r="I309" t="str">
            <v>Renault</v>
          </cell>
          <cell r="J309" t="str">
            <v>0</v>
          </cell>
          <cell r="K309" t="str">
            <v>28/04/2016</v>
          </cell>
          <cell r="L309" t="str">
            <v>02/06/2022</v>
          </cell>
          <cell r="M309" t="str">
            <v>Production</v>
          </cell>
          <cell r="N309" t="str">
            <v>Valid</v>
          </cell>
          <cell r="O309" t="str">
            <v>3-PT REAR CENTER SEAT BELT</v>
          </cell>
        </row>
        <row r="310">
          <cell r="C310" t="str">
            <v>NA445</v>
          </cell>
          <cell r="D310" t="str">
            <v>NA445</v>
          </cell>
          <cell r="E310" t="str">
            <v>IVI2 FULL AUD 8HP</v>
          </cell>
          <cell r="F310" t="str">
            <v>IVI2 FULL AUD 8HP</v>
          </cell>
          <cell r="G310" t="str">
            <v>TYPES DE RADIOS</v>
          </cell>
          <cell r="H310" t="str">
            <v>TYPES OF RADIOS</v>
          </cell>
          <cell r="I310" t="str">
            <v>Renault</v>
          </cell>
          <cell r="J310" t="str">
            <v>416</v>
          </cell>
          <cell r="K310" t="str">
            <v>07/06/2018</v>
          </cell>
          <cell r="L310" t="str">
            <v>07/06/2018</v>
          </cell>
          <cell r="M310" t="str">
            <v>Production</v>
          </cell>
          <cell r="N310" t="str">
            <v>Valid</v>
          </cell>
          <cell r="O310" t="str">
            <v>IVI2 FULL AUD 8HP</v>
          </cell>
        </row>
        <row r="311">
          <cell r="C311" t="str">
            <v>NA446</v>
          </cell>
          <cell r="D311" t="str">
            <v>NA446</v>
          </cell>
          <cell r="E311" t="str">
            <v>IVI2 FULL AUD 8HP DAB</v>
          </cell>
          <cell r="F311" t="str">
            <v>IVI2 FULL AUD 8HP DAB</v>
          </cell>
          <cell r="G311" t="str">
            <v>TYPES DE RADIOS</v>
          </cell>
          <cell r="H311" t="str">
            <v>TYPES OF RADIOS</v>
          </cell>
          <cell r="I311" t="str">
            <v>Renault</v>
          </cell>
          <cell r="J311" t="str">
            <v>417</v>
          </cell>
          <cell r="K311" t="str">
            <v>07/06/2018</v>
          </cell>
          <cell r="L311" t="str">
            <v>07/06/2018</v>
          </cell>
          <cell r="M311" t="str">
            <v>Production</v>
          </cell>
          <cell r="N311" t="str">
            <v>Valid</v>
          </cell>
          <cell r="O311" t="str">
            <v>IVI2 FULL AUD 8HP DAB</v>
          </cell>
        </row>
        <row r="312">
          <cell r="C312" t="str">
            <v>NA447</v>
          </cell>
          <cell r="D312" t="str">
            <v>NA447</v>
          </cell>
          <cell r="E312" t="str">
            <v>IVI2 FULL PREM</v>
          </cell>
          <cell r="F312" t="str">
            <v>IVI2 FULL PREM</v>
          </cell>
          <cell r="G312" t="str">
            <v>TYPES DE RADIOS</v>
          </cell>
          <cell r="H312" t="str">
            <v>TYPES OF RADIOS</v>
          </cell>
          <cell r="I312" t="str">
            <v>Renault</v>
          </cell>
          <cell r="J312" t="str">
            <v>418</v>
          </cell>
          <cell r="K312" t="str">
            <v>07/06/2018</v>
          </cell>
          <cell r="L312" t="str">
            <v>07/06/2018</v>
          </cell>
          <cell r="M312" t="str">
            <v>Production</v>
          </cell>
          <cell r="N312" t="str">
            <v>Valid</v>
          </cell>
          <cell r="O312" t="str">
            <v>IVI2 FULL PREM</v>
          </cell>
        </row>
        <row r="313">
          <cell r="C313" t="str">
            <v>NA448</v>
          </cell>
          <cell r="D313" t="str">
            <v>NA448</v>
          </cell>
          <cell r="E313" t="str">
            <v>IVI2 FULL PREM DAB</v>
          </cell>
          <cell r="F313" t="str">
            <v>IVI2 FULL PREM DAB</v>
          </cell>
          <cell r="G313" t="str">
            <v>TYPES DE RADIOS</v>
          </cell>
          <cell r="H313" t="str">
            <v>TYPES OF RADIOS</v>
          </cell>
          <cell r="I313" t="str">
            <v>Renault</v>
          </cell>
          <cell r="J313" t="str">
            <v>419</v>
          </cell>
          <cell r="K313" t="str">
            <v>07/06/2018</v>
          </cell>
          <cell r="L313" t="str">
            <v>07/06/2018</v>
          </cell>
          <cell r="M313" t="str">
            <v>Production</v>
          </cell>
          <cell r="N313" t="str">
            <v>Valid</v>
          </cell>
          <cell r="O313" t="str">
            <v>IVI2 FULL PREM DAB</v>
          </cell>
        </row>
        <row r="314">
          <cell r="C314" t="str">
            <v>NA457</v>
          </cell>
          <cell r="D314" t="str">
            <v>NA457</v>
          </cell>
          <cell r="E314" t="str">
            <v>IVI2 FULL9 AUD 8HP</v>
          </cell>
          <cell r="F314" t="str">
            <v>IVI2 FULL9 AUD 8HP</v>
          </cell>
          <cell r="G314" t="str">
            <v>TYPES DE RADIOS</v>
          </cell>
          <cell r="H314" t="str">
            <v>TYPES OF RADIOS</v>
          </cell>
          <cell r="I314" t="str">
            <v>Renault</v>
          </cell>
          <cell r="J314" t="str">
            <v>429</v>
          </cell>
          <cell r="K314" t="str">
            <v>29/06/2018</v>
          </cell>
          <cell r="L314" t="str">
            <v>29/06/2018</v>
          </cell>
          <cell r="M314" t="str">
            <v>Production</v>
          </cell>
          <cell r="N314" t="str">
            <v>Valid</v>
          </cell>
          <cell r="O314" t="str">
            <v>IVI2 FULL9 AUD 8HP</v>
          </cell>
        </row>
        <row r="315">
          <cell r="C315" t="str">
            <v>NA458</v>
          </cell>
          <cell r="D315" t="str">
            <v>NA458</v>
          </cell>
          <cell r="E315" t="str">
            <v>IVI2 FULL9 AUD 8HP DAB</v>
          </cell>
          <cell r="F315" t="str">
            <v>IVI2 FULL9 AUD 8HP DAB</v>
          </cell>
          <cell r="G315" t="str">
            <v>TYPES DE RADIOS</v>
          </cell>
          <cell r="H315" t="str">
            <v>TYPES OF RADIOS</v>
          </cell>
          <cell r="I315" t="str">
            <v>Renault</v>
          </cell>
          <cell r="J315" t="str">
            <v>430</v>
          </cell>
          <cell r="K315" t="str">
            <v>29/06/2018</v>
          </cell>
          <cell r="L315" t="str">
            <v>29/06/2018</v>
          </cell>
          <cell r="M315" t="str">
            <v>Production</v>
          </cell>
          <cell r="N315" t="str">
            <v>Valid</v>
          </cell>
          <cell r="O315" t="str">
            <v>IVI2 FULL9 AUD 8HP DAB</v>
          </cell>
        </row>
        <row r="316">
          <cell r="C316" t="str">
            <v>NA460</v>
          </cell>
          <cell r="D316" t="str">
            <v>NA460</v>
          </cell>
          <cell r="E316" t="str">
            <v>IVI2 FULL AUD 6HP DAB</v>
          </cell>
          <cell r="F316" t="str">
            <v>IVI2 FULL AUD 6HP DAB</v>
          </cell>
          <cell r="G316" t="str">
            <v>TYPES DE RADIOS</v>
          </cell>
          <cell r="H316" t="str">
            <v>TYPES OF RADIOS</v>
          </cell>
          <cell r="I316" t="str">
            <v>Renault</v>
          </cell>
          <cell r="J316" t="str">
            <v>432</v>
          </cell>
          <cell r="K316" t="str">
            <v>29/06/2018</v>
          </cell>
          <cell r="L316" t="str">
            <v>29/06/2018</v>
          </cell>
          <cell r="M316" t="str">
            <v>Production</v>
          </cell>
          <cell r="N316" t="str">
            <v>Valid</v>
          </cell>
          <cell r="O316" t="str">
            <v>IVI2 FULL AUD 6HP DAB</v>
          </cell>
        </row>
        <row r="317">
          <cell r="C317" t="str">
            <v>NA465</v>
          </cell>
          <cell r="D317" t="str">
            <v>NA465</v>
          </cell>
          <cell r="E317" t="str">
            <v>IVI2 FULL9 AUD 6HP DAB</v>
          </cell>
          <cell r="F317" t="str">
            <v>IVI2 FULL9 AUD 6HP DAB</v>
          </cell>
          <cell r="G317" t="str">
            <v>TYPES DE RADIOS</v>
          </cell>
          <cell r="H317" t="str">
            <v>TYPES OF RADIOS</v>
          </cell>
          <cell r="I317" t="str">
            <v>Renault</v>
          </cell>
          <cell r="J317" t="str">
            <v>446</v>
          </cell>
          <cell r="K317" t="str">
            <v>14/12/2018</v>
          </cell>
          <cell r="L317" t="str">
            <v>14/12/2018</v>
          </cell>
          <cell r="M317" t="str">
            <v>Production</v>
          </cell>
          <cell r="N317" t="str">
            <v>Valid</v>
          </cell>
          <cell r="O317" t="str">
            <v>IVI2 FULL9 AUD 6HP DAB</v>
          </cell>
        </row>
        <row r="318">
          <cell r="C318" t="str">
            <v>RA453</v>
          </cell>
          <cell r="D318" t="str">
            <v>RA453</v>
          </cell>
          <cell r="E318" t="str">
            <v>IVI2 DA AUD 8HP</v>
          </cell>
          <cell r="F318" t="str">
            <v>IVI2 DA AUD 8HP</v>
          </cell>
          <cell r="G318" t="str">
            <v>TYPES DE RADIOS</v>
          </cell>
          <cell r="H318" t="str">
            <v>TYPES OF RADIOS</v>
          </cell>
          <cell r="I318" t="str">
            <v>Renault</v>
          </cell>
          <cell r="J318" t="str">
            <v>410</v>
          </cell>
          <cell r="K318" t="str">
            <v>07/06/2018</v>
          </cell>
          <cell r="L318" t="str">
            <v>07/06/2018</v>
          </cell>
          <cell r="M318" t="str">
            <v>Production</v>
          </cell>
          <cell r="N318" t="str">
            <v>Valid</v>
          </cell>
          <cell r="O318" t="str">
            <v>IVI2 DA AUD 8HP</v>
          </cell>
        </row>
        <row r="319">
          <cell r="C319" t="str">
            <v>RA454</v>
          </cell>
          <cell r="D319" t="str">
            <v>RA454</v>
          </cell>
          <cell r="E319" t="str">
            <v>IVI2 DA AUD 8HP DAB</v>
          </cell>
          <cell r="F319" t="str">
            <v>IVI2 DA AUD 8HP DAB</v>
          </cell>
          <cell r="G319" t="str">
            <v>TYPES DE RADIOS</v>
          </cell>
          <cell r="H319" t="str">
            <v>TYPES OF RADIOS</v>
          </cell>
          <cell r="I319" t="str">
            <v>Renault</v>
          </cell>
          <cell r="J319" t="str">
            <v>411</v>
          </cell>
          <cell r="K319" t="str">
            <v>07/06/2018</v>
          </cell>
          <cell r="L319" t="str">
            <v>07/06/2018</v>
          </cell>
          <cell r="M319" t="str">
            <v>Production</v>
          </cell>
          <cell r="N319" t="str">
            <v>Valid</v>
          </cell>
          <cell r="O319" t="str">
            <v>IVI2 DA AUD 8HP DAB</v>
          </cell>
        </row>
        <row r="320">
          <cell r="C320" t="str">
            <v>RA473</v>
          </cell>
          <cell r="D320" t="str">
            <v>RA473</v>
          </cell>
          <cell r="E320" t="str">
            <v>IVI2 DA CLASS 6HP DAB</v>
          </cell>
          <cell r="F320" t="str">
            <v>IVI2 DA CLASS 6HP DAB</v>
          </cell>
          <cell r="G320" t="str">
            <v>TYPES DE RADIOS</v>
          </cell>
          <cell r="H320" t="str">
            <v>TYPES OF RADIOS</v>
          </cell>
          <cell r="I320" t="str">
            <v>Renault</v>
          </cell>
          <cell r="J320" t="str">
            <v>489</v>
          </cell>
          <cell r="K320" t="str">
            <v>08/07/2019</v>
          </cell>
          <cell r="L320" t="str">
            <v>08/07/2019</v>
          </cell>
          <cell r="M320" t="str">
            <v>Production</v>
          </cell>
          <cell r="N320" t="str">
            <v>Valid</v>
          </cell>
          <cell r="O320" t="str">
            <v>IVI2 DA CLASS 6HP DAB</v>
          </cell>
        </row>
        <row r="321">
          <cell r="C321" t="str">
            <v>RA492</v>
          </cell>
          <cell r="D321" t="str">
            <v>RA492</v>
          </cell>
          <cell r="E321" t="str">
            <v>IVI2 DA AUD 6HP DAB</v>
          </cell>
          <cell r="F321" t="str">
            <v>IVI2 DA AUD 6HP DAB</v>
          </cell>
          <cell r="G321" t="str">
            <v>TYPES DE RADIOS</v>
          </cell>
          <cell r="H321" t="str">
            <v>TYPES OF RADIOS</v>
          </cell>
          <cell r="I321" t="str">
            <v>Renault</v>
          </cell>
          <cell r="J321" t="str">
            <v>573</v>
          </cell>
          <cell r="K321" t="str">
            <v>17/01/2022</v>
          </cell>
          <cell r="L321" t="str">
            <v>17/01/2022</v>
          </cell>
          <cell r="M321" t="str">
            <v>Production</v>
          </cell>
          <cell r="N321" t="str">
            <v>Valid</v>
          </cell>
          <cell r="O321" t="str">
            <v>IVI2 DA AUD 6HP DAB</v>
          </cell>
        </row>
        <row r="322">
          <cell r="C322" t="str">
            <v>RA497</v>
          </cell>
          <cell r="D322" t="str">
            <v>RA497</v>
          </cell>
          <cell r="E322" t="str">
            <v>ACCESS DA, AUD FM1</v>
          </cell>
          <cell r="F322" t="str">
            <v>ACCESS DA, AUD FM1</v>
          </cell>
          <cell r="G322" t="str">
            <v>TYPES DE RADIOS</v>
          </cell>
          <cell r="H322" t="str">
            <v>TYPES OF RADIOS</v>
          </cell>
          <cell r="I322" t="str">
            <v>Renault</v>
          </cell>
          <cell r="J322" t="str">
            <v>591</v>
          </cell>
          <cell r="K322" t="str">
            <v>13/06/2022</v>
          </cell>
          <cell r="L322" t="str">
            <v>06/07/2022</v>
          </cell>
          <cell r="M322" t="str">
            <v>Production</v>
          </cell>
          <cell r="N322" t="str">
            <v>Valid</v>
          </cell>
          <cell r="O322" t="str">
            <v>ACCESS DA, AUDITO, 2BO + 2BI + 2T, MONOTUNER (FM1)</v>
          </cell>
        </row>
        <row r="323">
          <cell r="C323" t="str">
            <v>RA498</v>
          </cell>
          <cell r="D323" t="str">
            <v>RA498</v>
          </cell>
          <cell r="E323" t="str">
            <v>ACCESS DA,AUD FM1+DAB</v>
          </cell>
          <cell r="F323" t="str">
            <v>ACCESS DA,AUD FM1+DAB</v>
          </cell>
          <cell r="G323" t="str">
            <v>TYPES DE RADIOS</v>
          </cell>
          <cell r="H323" t="str">
            <v>TYPES OF RADIOS</v>
          </cell>
          <cell r="I323" t="str">
            <v>Renault</v>
          </cell>
          <cell r="J323" t="str">
            <v>592</v>
          </cell>
          <cell r="K323" t="str">
            <v>13/06/2022</v>
          </cell>
          <cell r="L323" t="str">
            <v>06/07/2022</v>
          </cell>
          <cell r="M323" t="str">
            <v>Production</v>
          </cell>
          <cell r="N323" t="str">
            <v>Valid</v>
          </cell>
          <cell r="O323" t="str">
            <v>ACCESS DA, AUDITO, 2BO + 2BI + 2T, MONOTUNER (FM1)+DAB/DMB</v>
          </cell>
        </row>
        <row r="324">
          <cell r="C324" t="str">
            <v>RA49A</v>
          </cell>
          <cell r="D324" t="str">
            <v>RA49A</v>
          </cell>
          <cell r="E324" t="str">
            <v>IVI2 DA AUD 6HP</v>
          </cell>
          <cell r="F324" t="str">
            <v>IVI2 DA AUD 6HP</v>
          </cell>
          <cell r="G324" t="str">
            <v>TYPES DE RADIOS</v>
          </cell>
          <cell r="H324" t="str">
            <v>TYPES OF RADIOS</v>
          </cell>
          <cell r="I324" t="str">
            <v>Renault</v>
          </cell>
          <cell r="J324" t="str">
            <v>572</v>
          </cell>
          <cell r="K324" t="str">
            <v>17/01/2022</v>
          </cell>
          <cell r="L324" t="str">
            <v>17/01/2022</v>
          </cell>
          <cell r="M324" t="str">
            <v>Production</v>
          </cell>
          <cell r="N324" t="str">
            <v>Valid</v>
          </cell>
          <cell r="O324" t="str">
            <v>IVI2 DA AUD 6HP</v>
          </cell>
        </row>
        <row r="325">
          <cell r="C325" t="str">
            <v>6MAGB</v>
          </cell>
          <cell r="D325" t="str">
            <v>6MAGB</v>
          </cell>
          <cell r="E325" t="str">
            <v>BV MECA 6 RAPPORTS</v>
          </cell>
          <cell r="F325" t="str">
            <v>6 GEAR MANUAL GEARBOX</v>
          </cell>
          <cell r="G325" t="str">
            <v>TYPE DE BOITE/NOMBRE DE RAPPORTS</v>
          </cell>
          <cell r="H325" t="str">
            <v>GEARBOX TYPE/NUMBER OF GEARS</v>
          </cell>
          <cell r="I325" t="str">
            <v>Renault</v>
          </cell>
          <cell r="J325" t="str">
            <v>0</v>
          </cell>
          <cell r="K325" t="str">
            <v>17/05/2016</v>
          </cell>
          <cell r="L325" t="str">
            <v>02/06/2022</v>
          </cell>
          <cell r="M325" t="str">
            <v>Production</v>
          </cell>
          <cell r="N325" t="str">
            <v>Valid</v>
          </cell>
          <cell r="O325" t="str">
            <v>6 GEAR MANUAL GEARBOX</v>
          </cell>
        </row>
        <row r="326">
          <cell r="C326" t="str">
            <v>BVH4</v>
          </cell>
          <cell r="D326" t="str">
            <v>BVH4</v>
          </cell>
          <cell r="E326" t="str">
            <v>BV HYBRIDE 4 RAPPORTS</v>
          </cell>
          <cell r="F326" t="str">
            <v>4-GEAR HYBRIDE GEARBOX</v>
          </cell>
          <cell r="G326" t="str">
            <v>TYPE DE BOITE/NOMBRE DE RAPPORTS</v>
          </cell>
          <cell r="H326" t="str">
            <v>GEARBOX TYPE/NUMBER OF GEARS</v>
          </cell>
          <cell r="I326" t="str">
            <v>Renault</v>
          </cell>
          <cell r="J326" t="str">
            <v>28</v>
          </cell>
          <cell r="K326" t="str">
            <v>06/02/2015</v>
          </cell>
          <cell r="L326" t="str">
            <v>06/02/2015</v>
          </cell>
          <cell r="M326" t="str">
            <v>Production</v>
          </cell>
          <cell r="N326" t="str">
            <v>Valid</v>
          </cell>
          <cell r="O326" t="str">
            <v>4-GEAR HYBRIDE GEARBOX</v>
          </cell>
        </row>
        <row r="327">
          <cell r="C327" t="str">
            <v>CVTH</v>
          </cell>
          <cell r="D327" t="str">
            <v>CVTH</v>
          </cell>
          <cell r="E327" t="str">
            <v>BV CVT AVEC MODE MANUEL</v>
          </cell>
          <cell r="F327" t="str">
            <v>CVT GEAR WITH MANUAL MODE</v>
          </cell>
          <cell r="G327" t="str">
            <v>TYPE DE BOITE/NOMBRE DE RAPPORTS</v>
          </cell>
          <cell r="H327" t="str">
            <v>GEARBOX TYPE/NUMBER OF GEARS</v>
          </cell>
          <cell r="I327" t="str">
            <v>Nissan</v>
          </cell>
          <cell r="J327" t="str">
            <v>5</v>
          </cell>
          <cell r="K327" t="str">
            <v>14/09/2006</v>
          </cell>
          <cell r="L327" t="str">
            <v>29/11/2022</v>
          </cell>
          <cell r="M327" t="str">
            <v>Production</v>
          </cell>
          <cell r="N327" t="str">
            <v>Valid</v>
          </cell>
          <cell r="O327" t="str">
            <v>CVT GEAR BOX WITH MANUAL MODE</v>
          </cell>
        </row>
        <row r="328">
          <cell r="C328" t="str">
            <v>AWS00</v>
          </cell>
          <cell r="D328" t="str">
            <v>AWS00</v>
          </cell>
          <cell r="E328" t="str">
            <v>4 ROUES DIRECTRICES</v>
          </cell>
          <cell r="F328" t="str">
            <v>WITH ALL WHEELS STEERING</v>
          </cell>
          <cell r="G328" t="str">
            <v>ROUES DIRECTRICES</v>
          </cell>
          <cell r="H328" t="str">
            <v>ALL WHEELS STEERING</v>
          </cell>
          <cell r="I328" t="str">
            <v>Renault</v>
          </cell>
          <cell r="J328" t="str">
            <v>5</v>
          </cell>
          <cell r="K328" t="str">
            <v>10/11/2017</v>
          </cell>
          <cell r="L328" t="str">
            <v>02/06/2022</v>
          </cell>
          <cell r="M328" t="str">
            <v>Production</v>
          </cell>
          <cell r="N328" t="str">
            <v>Valid</v>
          </cell>
          <cell r="O328" t="str">
            <v>WITH ALL WHEELS STEERING</v>
          </cell>
        </row>
        <row r="329">
          <cell r="C329" t="str">
            <v>NOAWS</v>
          </cell>
          <cell r="D329" t="str">
            <v>NOAWS</v>
          </cell>
          <cell r="E329" t="str">
            <v>2 ROUES DIRECTRICES</v>
          </cell>
          <cell r="F329" t="str">
            <v>NO ALL WHEELS STEERING</v>
          </cell>
          <cell r="G329" t="str">
            <v>ROUES DIRECTRICES</v>
          </cell>
          <cell r="H329" t="str">
            <v>ALL WHEELS STEERING</v>
          </cell>
          <cell r="I329" t="str">
            <v>Renault</v>
          </cell>
          <cell r="J329" t="str">
            <v>4</v>
          </cell>
          <cell r="K329" t="str">
            <v>10/11/2017</v>
          </cell>
          <cell r="L329" t="str">
            <v>02/06/2022</v>
          </cell>
          <cell r="M329" t="str">
            <v>Production</v>
          </cell>
          <cell r="N329" t="str">
            <v>Valid</v>
          </cell>
          <cell r="O329" t="str">
            <v>NO ALL WHEELS STEERING</v>
          </cell>
        </row>
        <row r="330">
          <cell r="C330" t="str">
            <v>RMLT0</v>
          </cell>
          <cell r="D330" t="str">
            <v>RMLT0</v>
          </cell>
          <cell r="E330" t="str">
            <v>ECLAIRAGE HBT LAMPE</v>
          </cell>
          <cell r="F330" t="str">
            <v>BULB ROOM LIGHTING</v>
          </cell>
          <cell r="G330" t="str">
            <v>ECLAIRAGE HABITACLE</v>
          </cell>
          <cell r="H330" t="str">
            <v>ROOM LIGHTING</v>
          </cell>
          <cell r="I330" t="str">
            <v>Renault</v>
          </cell>
          <cell r="J330" t="str">
            <v>0</v>
          </cell>
          <cell r="K330" t="str">
            <v>28/04/2016</v>
          </cell>
          <cell r="L330" t="str">
            <v>02/06/2022</v>
          </cell>
          <cell r="M330" t="str">
            <v>Production</v>
          </cell>
          <cell r="N330" t="str">
            <v>Valid</v>
          </cell>
          <cell r="O330" t="str">
            <v>BULB ROOM LIGHTING</v>
          </cell>
        </row>
        <row r="331">
          <cell r="C331" t="str">
            <v>RMLT2</v>
          </cell>
          <cell r="D331" t="str">
            <v>RMLT2</v>
          </cell>
          <cell r="E331" t="str">
            <v>ECLAIRAGE HBT LED</v>
          </cell>
          <cell r="F331" t="str">
            <v>LED ROOM LIGHTING</v>
          </cell>
          <cell r="G331" t="str">
            <v>ECLAIRAGE HABITACLE</v>
          </cell>
          <cell r="H331" t="str">
            <v>ROOM LIGHTING</v>
          </cell>
          <cell r="I331" t="str">
            <v>Renault</v>
          </cell>
          <cell r="J331" t="str">
            <v>0</v>
          </cell>
          <cell r="K331" t="str">
            <v>28/04/2016</v>
          </cell>
          <cell r="L331" t="str">
            <v>26/01/2023</v>
          </cell>
          <cell r="M331" t="str">
            <v>Production</v>
          </cell>
          <cell r="N331" t="str">
            <v>Valid</v>
          </cell>
          <cell r="O331" t="str">
            <v>LED ROOM LIGHTING</v>
          </cell>
        </row>
        <row r="332">
          <cell r="C332" t="str">
            <v>ASOB5</v>
          </cell>
          <cell r="D332" t="str">
            <v>ASOB5</v>
          </cell>
          <cell r="E332" t="str">
            <v>PRISE 1+2(NB DIFF)+SECTEU</v>
          </cell>
          <cell r="F332" t="str">
            <v>OUTLET1+2(DIFF NUM)+POWER</v>
          </cell>
          <cell r="G332" t="str">
            <v>PRISE ACCESSOIRE</v>
          </cell>
          <cell r="H332" t="str">
            <v>ACCESSORY SOCKET</v>
          </cell>
          <cell r="I332" t="str">
            <v>Renault</v>
          </cell>
          <cell r="J332" t="str">
            <v>37</v>
          </cell>
          <cell r="K332" t="str">
            <v>03/12/2021</v>
          </cell>
          <cell r="L332" t="str">
            <v>03/12/2021</v>
          </cell>
          <cell r="M332" t="str">
            <v>Production</v>
          </cell>
          <cell r="N332" t="str">
            <v>Valid</v>
          </cell>
          <cell r="O332" t="str">
            <v>OUTLET FOR FRONT + 2ND (DIFFERENT NUM.) + POWER OUTLET</v>
          </cell>
        </row>
        <row r="333">
          <cell r="C333" t="str">
            <v>ASOC0</v>
          </cell>
          <cell r="D333" t="str">
            <v>ASOC0</v>
          </cell>
          <cell r="E333" t="str">
            <v>PRISE RANG 1</v>
          </cell>
          <cell r="F333" t="str">
            <v>OUTLET FOR FRONT</v>
          </cell>
          <cell r="G333" t="str">
            <v>PRISE ACCESSOIRE</v>
          </cell>
          <cell r="H333" t="str">
            <v>ACCESSORY SOCKET</v>
          </cell>
          <cell r="I333" t="str">
            <v>Renault</v>
          </cell>
          <cell r="J333" t="str">
            <v>0</v>
          </cell>
          <cell r="K333" t="str">
            <v>28/04/2016</v>
          </cell>
          <cell r="L333" t="str">
            <v>02/06/2022</v>
          </cell>
          <cell r="M333" t="str">
            <v>Production</v>
          </cell>
          <cell r="N333" t="str">
            <v>Valid</v>
          </cell>
          <cell r="O333" t="str">
            <v>OUTLET FOR FRONT</v>
          </cell>
        </row>
        <row r="334">
          <cell r="C334" t="str">
            <v>ASOC2</v>
          </cell>
          <cell r="D334" t="str">
            <v>ASOC2</v>
          </cell>
          <cell r="E334" t="str">
            <v>PRISE RANG 1+2</v>
          </cell>
          <cell r="F334" t="str">
            <v>OUTLET FOR FRONT+2ND</v>
          </cell>
          <cell r="G334" t="str">
            <v>PRISE ACCESSOIRE</v>
          </cell>
          <cell r="H334" t="str">
            <v>ACCESSORY SOCKET</v>
          </cell>
          <cell r="I334" t="str">
            <v>Renault</v>
          </cell>
          <cell r="J334" t="str">
            <v>0</v>
          </cell>
          <cell r="K334" t="str">
            <v>28/04/2016</v>
          </cell>
          <cell r="L334" t="str">
            <v>02/06/2022</v>
          </cell>
          <cell r="M334" t="str">
            <v>Production</v>
          </cell>
          <cell r="N334" t="str">
            <v>Valid</v>
          </cell>
          <cell r="O334" t="str">
            <v>OUTLET FOR FRONT+2ND</v>
          </cell>
        </row>
        <row r="335">
          <cell r="C335" t="str">
            <v>ASOC4</v>
          </cell>
          <cell r="D335" t="str">
            <v>ASOC4</v>
          </cell>
          <cell r="E335" t="str">
            <v>PRISE RANG 1+ SECTEUR</v>
          </cell>
          <cell r="F335" t="str">
            <v>OUTLET FOR FRONT+POWER</v>
          </cell>
          <cell r="G335" t="str">
            <v>PRISE ACCESSOIRE</v>
          </cell>
          <cell r="H335" t="str">
            <v>ACCESSORY SOCKET</v>
          </cell>
          <cell r="I335" t="str">
            <v>Renault</v>
          </cell>
          <cell r="J335" t="str">
            <v>29</v>
          </cell>
          <cell r="K335" t="str">
            <v>13/04/2018</v>
          </cell>
          <cell r="L335" t="str">
            <v>02/06/2022</v>
          </cell>
          <cell r="M335" t="str">
            <v>Production</v>
          </cell>
          <cell r="N335" t="str">
            <v>Valid</v>
          </cell>
          <cell r="O335" t="str">
            <v>OUTLET FOR FRONT+POWER</v>
          </cell>
        </row>
        <row r="336">
          <cell r="C336" t="str">
            <v>ASOC5</v>
          </cell>
          <cell r="D336" t="str">
            <v>ASOC5</v>
          </cell>
          <cell r="E336" t="str">
            <v>PRISE RANG 1+2+SECTEUR</v>
          </cell>
          <cell r="F336" t="str">
            <v>OUTLET FRONT+2ND+POWER</v>
          </cell>
          <cell r="G336" t="str">
            <v>PRISE ACCESSOIRE</v>
          </cell>
          <cell r="H336" t="str">
            <v>ACCESSORY SOCKET</v>
          </cell>
          <cell r="I336" t="str">
            <v>Renault</v>
          </cell>
          <cell r="J336" t="str">
            <v>26</v>
          </cell>
          <cell r="K336" t="str">
            <v>15/09/2016</v>
          </cell>
          <cell r="L336" t="str">
            <v>02/06/2022</v>
          </cell>
          <cell r="M336" t="str">
            <v>Production</v>
          </cell>
          <cell r="N336" t="str">
            <v>Valid</v>
          </cell>
          <cell r="O336" t="str">
            <v>OUTLET FOR FRONT+2ND + POWER</v>
          </cell>
        </row>
        <row r="337">
          <cell r="C337" t="str">
            <v>ASOC6</v>
          </cell>
          <cell r="D337" t="str">
            <v>ASOC6</v>
          </cell>
          <cell r="E337" t="str">
            <v>PRISE RANG 1+2+3+SECTEUR</v>
          </cell>
          <cell r="F337" t="str">
            <v>OUTLET FRONT+2ND+3RD+PWR</v>
          </cell>
          <cell r="G337" t="str">
            <v>PRISE ACCESSOIRE</v>
          </cell>
          <cell r="H337" t="str">
            <v>ACCESSORY SOCKET</v>
          </cell>
          <cell r="I337" t="str">
            <v>Renault</v>
          </cell>
          <cell r="J337" t="str">
            <v>27</v>
          </cell>
          <cell r="K337" t="str">
            <v>22/12/2017</v>
          </cell>
          <cell r="L337" t="str">
            <v>02/06/2022</v>
          </cell>
          <cell r="M337" t="str">
            <v>Production</v>
          </cell>
          <cell r="N337" t="str">
            <v>Valid</v>
          </cell>
          <cell r="O337" t="str">
            <v>OUTLET FOR FRONT+2ND+3RD+POWER</v>
          </cell>
        </row>
        <row r="338">
          <cell r="C338" t="str">
            <v>PRLOOC</v>
          </cell>
          <cell r="D338" t="str">
            <v>PRLOC</v>
          </cell>
          <cell r="E338" t="str">
            <v>PRESTATION LOOK</v>
          </cell>
          <cell r="F338" t="str">
            <v>LOOK PRESTATION</v>
          </cell>
          <cell r="G338" t="str">
            <v>PRESTATIONS DIVERSES BIS</v>
          </cell>
          <cell r="H338" t="str">
            <v>MISCELLANEOUS BENEFITS BIS</v>
          </cell>
          <cell r="I338" t="str">
            <v>Renault</v>
          </cell>
          <cell r="J338" t="str">
            <v>6</v>
          </cell>
          <cell r="K338" t="str">
            <v>07/01/2005</v>
          </cell>
          <cell r="L338" t="str">
            <v>06/04/2012</v>
          </cell>
          <cell r="M338" t="str">
            <v>Production</v>
          </cell>
          <cell r="N338" t="str">
            <v>Valid</v>
          </cell>
          <cell r="O338" t="str">
            <v>LOOK PRESTATION</v>
          </cell>
        </row>
        <row r="339">
          <cell r="C339" t="str">
            <v>SAN482</v>
          </cell>
          <cell r="D339" t="str">
            <v>WO482</v>
          </cell>
          <cell r="E339" t="str">
            <v>CRITERE DE CONTEXTE</v>
          </cell>
          <cell r="F339" t="str">
            <v>COMPLEMENTARY OBJECT</v>
          </cell>
          <cell r="G339" t="str">
            <v>PRESTATIONS DIVERSES BIS</v>
          </cell>
          <cell r="H339" t="str">
            <v>MISCELLANEOUS BENEFITS BIS</v>
          </cell>
          <cell r="I339" t="str">
            <v>Renault</v>
          </cell>
          <cell r="J339" t="str">
            <v>10</v>
          </cell>
          <cell r="K339" t="str">
            <v>06/04/2012</v>
          </cell>
          <cell r="L339" t="str">
            <v>21/10/2021</v>
          </cell>
          <cell r="M339" t="str">
            <v>Production</v>
          </cell>
          <cell r="N339" t="str">
            <v>Valid</v>
          </cell>
          <cell r="O339" t="str">
            <v>COMPLEMENTARY OBJECT</v>
          </cell>
        </row>
        <row r="340">
          <cell r="C340" t="str">
            <v>RIM00</v>
          </cell>
          <cell r="D340" t="str">
            <v>RIM00</v>
          </cell>
          <cell r="E340" t="str">
            <v>17 STEEL DSG 1</v>
          </cell>
          <cell r="F340" t="str">
            <v>17 STEEL (VORTEX COVER)</v>
          </cell>
          <cell r="G340" t="str">
            <v>PARTICULARITES DES ROUES</v>
          </cell>
          <cell r="H340" t="str">
            <v>WHEELS RIMS</v>
          </cell>
          <cell r="I340" t="str">
            <v>Renault</v>
          </cell>
          <cell r="J340" t="str">
            <v>0</v>
          </cell>
          <cell r="K340" t="str">
            <v>29/04/2016</v>
          </cell>
          <cell r="L340" t="str">
            <v>02/06/2022</v>
          </cell>
          <cell r="M340" t="str">
            <v>Production</v>
          </cell>
          <cell r="N340" t="str">
            <v>Valid</v>
          </cell>
          <cell r="O340" t="str">
            <v>17'' STEEL WHEEL (VORTEX WHEEL COVER)</v>
          </cell>
        </row>
        <row r="341">
          <cell r="C341" t="str">
            <v>RIM02</v>
          </cell>
          <cell r="D341" t="str">
            <v>RIM02</v>
          </cell>
          <cell r="E341" t="str">
            <v>17 ALU W/O MACH FIN DSG A</v>
          </cell>
          <cell r="F341" t="str">
            <v>17 ALU NO DIAMOND MAHA</v>
          </cell>
          <cell r="G341" t="str">
            <v>PARTICULARITES DES ROUES</v>
          </cell>
          <cell r="H341" t="str">
            <v>WHEELS RIMS</v>
          </cell>
          <cell r="I341" t="str">
            <v>Renault</v>
          </cell>
          <cell r="J341" t="str">
            <v>0</v>
          </cell>
          <cell r="K341" t="str">
            <v>29/04/2016</v>
          </cell>
          <cell r="L341" t="str">
            <v>02/06/2022</v>
          </cell>
          <cell r="M341" t="str">
            <v>Production</v>
          </cell>
          <cell r="N341" t="str">
            <v>Valid</v>
          </cell>
          <cell r="O341" t="str">
            <v>17'' ALLOY (SILVER WITHOUT DIAMOND CUT) MAHA</v>
          </cell>
        </row>
        <row r="342">
          <cell r="C342" t="str">
            <v>RIM03</v>
          </cell>
          <cell r="D342" t="str">
            <v>RIM03</v>
          </cell>
          <cell r="E342" t="str">
            <v>17 ALU STYLE 2 (FACELIFT)</v>
          </cell>
          <cell r="F342" t="str">
            <v>17 ALU STYLE 2 (FACELIFT)</v>
          </cell>
          <cell r="G342" t="str">
            <v>PARTICULARITES DES ROUES</v>
          </cell>
          <cell r="H342" t="str">
            <v>WHEELS RIMS</v>
          </cell>
          <cell r="I342" t="str">
            <v>Renault</v>
          </cell>
          <cell r="J342" t="str">
            <v>0</v>
          </cell>
          <cell r="K342" t="str">
            <v>29/04/2016</v>
          </cell>
          <cell r="L342" t="str">
            <v>02/06/2022</v>
          </cell>
          <cell r="M342" t="str">
            <v>Production</v>
          </cell>
          <cell r="N342" t="str">
            <v>Valid</v>
          </cell>
          <cell r="O342" t="str">
            <v>17 ALU STYLE 2 (FACELIFT)</v>
          </cell>
        </row>
        <row r="343">
          <cell r="C343" t="str">
            <v>RIM04</v>
          </cell>
          <cell r="D343" t="str">
            <v>RIM04</v>
          </cell>
          <cell r="E343" t="str">
            <v>16 STEEL</v>
          </cell>
          <cell r="F343" t="str">
            <v>16 STEEL NOT USED</v>
          </cell>
          <cell r="G343" t="str">
            <v>PARTICULARITES DES ROUES</v>
          </cell>
          <cell r="H343" t="str">
            <v>WHEELS RIMS</v>
          </cell>
          <cell r="I343" t="str">
            <v>Renault</v>
          </cell>
          <cell r="J343" t="str">
            <v>0</v>
          </cell>
          <cell r="K343" t="str">
            <v>29/04/2016</v>
          </cell>
          <cell r="L343" t="str">
            <v>02/06/2022</v>
          </cell>
          <cell r="M343" t="str">
            <v>Production</v>
          </cell>
          <cell r="N343" t="str">
            <v>Valid</v>
          </cell>
          <cell r="O343" t="str">
            <v>16 STEEL NOT USED</v>
          </cell>
        </row>
        <row r="344">
          <cell r="C344" t="str">
            <v>RIM10</v>
          </cell>
          <cell r="D344" t="str">
            <v>RIM10</v>
          </cell>
          <cell r="E344" t="str">
            <v>18 ALU DIAMOND B</v>
          </cell>
          <cell r="F344" t="str">
            <v>18 ALU ALTAO</v>
          </cell>
          <cell r="G344" t="str">
            <v>PARTICULARITES DES ROUES</v>
          </cell>
          <cell r="H344" t="str">
            <v>WHEELS RIMS</v>
          </cell>
          <cell r="I344" t="str">
            <v>Renault</v>
          </cell>
          <cell r="J344" t="str">
            <v>76</v>
          </cell>
          <cell r="K344" t="str">
            <v>22/06/2017</v>
          </cell>
          <cell r="L344" t="str">
            <v>29/07/2022</v>
          </cell>
          <cell r="M344" t="str">
            <v>Production</v>
          </cell>
          <cell r="N344" t="str">
            <v>Valid</v>
          </cell>
          <cell r="O344" t="str">
            <v>18'' ALLOY WHEEL (BLACK, DIAMOND CUT) ALTAO</v>
          </cell>
        </row>
        <row r="345">
          <cell r="C345" t="str">
            <v>RIM12</v>
          </cell>
          <cell r="D345" t="str">
            <v>RIM12</v>
          </cell>
          <cell r="E345" t="str">
            <v>18 ALU DIAMOND C LIMITED</v>
          </cell>
          <cell r="F345" t="str">
            <v>18 ALU LIFE CYCLE</v>
          </cell>
          <cell r="G345" t="str">
            <v>PARTICULARITES DES ROUES</v>
          </cell>
          <cell r="H345" t="str">
            <v>WHEELS RIMS</v>
          </cell>
          <cell r="I345" t="str">
            <v>Renault</v>
          </cell>
          <cell r="J345" t="str">
            <v>77</v>
          </cell>
          <cell r="K345" t="str">
            <v>22/06/2017</v>
          </cell>
          <cell r="L345" t="str">
            <v>22/06/2017</v>
          </cell>
          <cell r="M345" t="str">
            <v>Production</v>
          </cell>
          <cell r="N345" t="str">
            <v>Valid</v>
          </cell>
          <cell r="O345" t="str">
            <v>18 ALU LIFE CYCLE</v>
          </cell>
        </row>
        <row r="346">
          <cell r="C346" t="str">
            <v>RIM20</v>
          </cell>
          <cell r="D346" t="str">
            <v>RIM20</v>
          </cell>
          <cell r="E346" t="str">
            <v>19 ALU DIAMOND D</v>
          </cell>
          <cell r="F346" t="str">
            <v>19 ALU KOMAH</v>
          </cell>
          <cell r="G346" t="str">
            <v>PARTICULARITES DES ROUES</v>
          </cell>
          <cell r="H346" t="str">
            <v>WHEELS RIMS</v>
          </cell>
          <cell r="I346" t="str">
            <v>Renault</v>
          </cell>
          <cell r="J346" t="str">
            <v>79</v>
          </cell>
          <cell r="K346" t="str">
            <v>22/06/2017</v>
          </cell>
          <cell r="L346" t="str">
            <v>29/07/2022</v>
          </cell>
          <cell r="M346" t="str">
            <v>Production</v>
          </cell>
          <cell r="N346" t="str">
            <v>Valid</v>
          </cell>
          <cell r="O346" t="str">
            <v>19 ALLOY WHEEL (BLACK, DIAMOND CUT) KOMAH</v>
          </cell>
        </row>
        <row r="347">
          <cell r="C347" t="str">
            <v>RIM22</v>
          </cell>
          <cell r="D347" t="str">
            <v>RIM22</v>
          </cell>
          <cell r="E347" t="str">
            <v>19 ALU STYLE 4 (FACELIFT)</v>
          </cell>
          <cell r="F347" t="str">
            <v>19 ALU STYLE 4 (FACELIFT)</v>
          </cell>
          <cell r="G347" t="str">
            <v>PARTICULARITES DES ROUES</v>
          </cell>
          <cell r="H347" t="str">
            <v>WHEELS RIMS</v>
          </cell>
          <cell r="I347" t="str">
            <v>Renault</v>
          </cell>
          <cell r="J347" t="str">
            <v>80</v>
          </cell>
          <cell r="K347" t="str">
            <v>22/06/2017</v>
          </cell>
          <cell r="L347" t="str">
            <v>18/09/2018</v>
          </cell>
          <cell r="M347" t="str">
            <v>Production</v>
          </cell>
          <cell r="N347" t="str">
            <v>Valid</v>
          </cell>
          <cell r="O347" t="str">
            <v>19 ALU STYLE 4 (FACELIFT)</v>
          </cell>
        </row>
        <row r="348">
          <cell r="C348" t="str">
            <v>RIM23</v>
          </cell>
          <cell r="D348" t="str">
            <v>RIM23</v>
          </cell>
          <cell r="E348" t="str">
            <v>19 ALU KOMAH WO DIA CUT</v>
          </cell>
          <cell r="F348" t="str">
            <v>19 ALU KOMAH WO DIA CUT</v>
          </cell>
          <cell r="G348" t="str">
            <v>PARTICULARITES DES ROUES</v>
          </cell>
          <cell r="H348" t="str">
            <v>WHEELS RIMS</v>
          </cell>
          <cell r="I348" t="str">
            <v>Renault</v>
          </cell>
          <cell r="J348" t="str">
            <v>83</v>
          </cell>
          <cell r="K348" t="str">
            <v>18/09/2018</v>
          </cell>
          <cell r="L348" t="str">
            <v>18/09/2018</v>
          </cell>
          <cell r="M348" t="str">
            <v>Production</v>
          </cell>
          <cell r="N348" t="str">
            <v>Valid</v>
          </cell>
          <cell r="O348" t="str">
            <v>19 ALU KOMAH WO DIAMOND CUT</v>
          </cell>
        </row>
        <row r="349">
          <cell r="C349" t="str">
            <v>RIM24</v>
          </cell>
          <cell r="D349" t="str">
            <v>RIM24</v>
          </cell>
          <cell r="E349" t="str">
            <v>20 ALU DYYOTNA ESP.ALP 25</v>
          </cell>
          <cell r="F349" t="str">
            <v>20 ALU DYYOTNA ESP.ALP 25</v>
          </cell>
          <cell r="G349" t="str">
            <v>PARTICULARITES DES ROUES</v>
          </cell>
          <cell r="H349" t="str">
            <v>WHEELS RIMS</v>
          </cell>
          <cell r="I349" t="str">
            <v>Renault</v>
          </cell>
          <cell r="J349" t="str">
            <v>84</v>
          </cell>
          <cell r="K349" t="str">
            <v>18/09/2018</v>
          </cell>
          <cell r="L349" t="str">
            <v>18/09/2018</v>
          </cell>
          <cell r="M349" t="str">
            <v>Production</v>
          </cell>
          <cell r="N349" t="str">
            <v>Valid</v>
          </cell>
          <cell r="O349" t="str">
            <v>20 ALU DYYOTNA ESP.ALP MY25(HHN/RHN)</v>
          </cell>
        </row>
        <row r="350">
          <cell r="C350" t="str">
            <v>RIM25</v>
          </cell>
          <cell r="D350" t="str">
            <v>RIM25</v>
          </cell>
          <cell r="E350" t="str">
            <v>20 ALU EFFIE E4-MY25</v>
          </cell>
          <cell r="F350" t="str">
            <v>20 ALU EFFIE E4-MY25</v>
          </cell>
          <cell r="G350" t="str">
            <v>PARTICULARITES DES ROUES</v>
          </cell>
          <cell r="H350" t="str">
            <v>WHEELS RIMS</v>
          </cell>
          <cell r="I350" t="str">
            <v>Renault</v>
          </cell>
          <cell r="J350" t="str">
            <v>85</v>
          </cell>
          <cell r="K350" t="str">
            <v>18/09/2018</v>
          </cell>
          <cell r="L350" t="str">
            <v>18/09/2018</v>
          </cell>
          <cell r="M350" t="str">
            <v>Production</v>
          </cell>
          <cell r="N350" t="str">
            <v>Valid</v>
          </cell>
          <cell r="O350" t="str">
            <v>20 ALU EFFIE E4 HHN/RHN MY25</v>
          </cell>
        </row>
        <row r="351">
          <cell r="C351" t="str">
            <v>RIM30</v>
          </cell>
          <cell r="D351" t="str">
            <v>RIM30</v>
          </cell>
          <cell r="E351" t="str">
            <v>20 ALU DIAMOND F RS LINE</v>
          </cell>
          <cell r="F351" t="str">
            <v>20 ALU DAYTONA (ALPINE)</v>
          </cell>
          <cell r="G351" t="str">
            <v>PARTICULARITES DES ROUES</v>
          </cell>
          <cell r="H351" t="str">
            <v>WHEELS RIMS</v>
          </cell>
          <cell r="I351" t="str">
            <v>Renault</v>
          </cell>
          <cell r="J351" t="str">
            <v>81</v>
          </cell>
          <cell r="K351" t="str">
            <v>22/06/2017</v>
          </cell>
          <cell r="L351" t="str">
            <v>22/06/2017</v>
          </cell>
          <cell r="M351" t="str">
            <v>Production</v>
          </cell>
          <cell r="N351" t="str">
            <v>Valid</v>
          </cell>
          <cell r="O351" t="str">
            <v>20 ALLOY WHEEL (BLACK, DIAMOND CUT, DARK TINK) DAYTONA (APLINE</v>
          </cell>
        </row>
        <row r="352">
          <cell r="C352" t="str">
            <v>RIM32</v>
          </cell>
          <cell r="D352" t="str">
            <v>RIM32</v>
          </cell>
          <cell r="E352" t="str">
            <v>20 ALU DIAMOND IP2</v>
          </cell>
          <cell r="F352" t="str">
            <v>20 ALU EFFIE (IP)</v>
          </cell>
          <cell r="G352" t="str">
            <v>PARTICULARITES DES ROUES</v>
          </cell>
          <cell r="H352" t="str">
            <v>WHEELS RIMS</v>
          </cell>
          <cell r="I352" t="str">
            <v>Renault</v>
          </cell>
          <cell r="J352" t="str">
            <v>82</v>
          </cell>
          <cell r="K352" t="str">
            <v>22/06/2017</v>
          </cell>
          <cell r="L352" t="str">
            <v>15/07/2020</v>
          </cell>
          <cell r="M352" t="str">
            <v>Production</v>
          </cell>
          <cell r="N352" t="str">
            <v>Valid</v>
          </cell>
          <cell r="O352" t="str">
            <v>20 ALLOY WHEEL (BLACK, DIAMOND CUT) EFFIE (INITIALE PARIS)</v>
          </cell>
        </row>
        <row r="353">
          <cell r="C353" t="str">
            <v>RIM33</v>
          </cell>
          <cell r="D353" t="str">
            <v>RIM33</v>
          </cell>
          <cell r="E353" t="str">
            <v>20 ALU DGN 1</v>
          </cell>
          <cell r="F353" t="str">
            <v>20 ALU DGN 1</v>
          </cell>
          <cell r="G353" t="str">
            <v>PARTICULARITES DES ROUES</v>
          </cell>
          <cell r="H353" t="str">
            <v>WHEELS RIMS</v>
          </cell>
          <cell r="I353" t="str">
            <v>Renault</v>
          </cell>
          <cell r="J353" t="str">
            <v>96</v>
          </cell>
          <cell r="K353" t="str">
            <v>15/07/2020</v>
          </cell>
          <cell r="L353" t="str">
            <v>15/07/2020</v>
          </cell>
          <cell r="M353" t="str">
            <v>Production</v>
          </cell>
          <cell r="N353" t="str">
            <v>Valid</v>
          </cell>
          <cell r="O353" t="str">
            <v>20 ALLOY WHEEL - DESIGN 1 (RHN)</v>
          </cell>
        </row>
        <row r="354">
          <cell r="C354" t="str">
            <v>RIM34</v>
          </cell>
          <cell r="D354" t="str">
            <v>RIM34</v>
          </cell>
          <cell r="E354" t="str">
            <v>20 ALU DHN E2+</v>
          </cell>
          <cell r="F354" t="str">
            <v>20 ALU DHN E2+</v>
          </cell>
          <cell r="G354" t="str">
            <v>PARTICULARITES DES ROUES</v>
          </cell>
          <cell r="H354" t="str">
            <v>WHEELS RIMS</v>
          </cell>
          <cell r="I354" t="str">
            <v>Renault</v>
          </cell>
          <cell r="J354" t="str">
            <v>97</v>
          </cell>
          <cell r="K354" t="str">
            <v>15/07/2020</v>
          </cell>
          <cell r="L354" t="str">
            <v>15/07/2020</v>
          </cell>
          <cell r="M354" t="str">
            <v>Production</v>
          </cell>
          <cell r="N354" t="str">
            <v>Valid</v>
          </cell>
          <cell r="O354" t="str">
            <v>20 ALU DHN E2+</v>
          </cell>
        </row>
        <row r="355">
          <cell r="C355" t="str">
            <v>RIM35</v>
          </cell>
          <cell r="D355" t="str">
            <v>RIM35</v>
          </cell>
          <cell r="E355" t="str">
            <v>20 ALU DHN DESIGN 3</v>
          </cell>
          <cell r="F355" t="str">
            <v>20 ALU DHN DESIGN 3</v>
          </cell>
          <cell r="G355" t="str">
            <v>PARTICULARITES DES ROUES</v>
          </cell>
          <cell r="H355" t="str">
            <v>WHEELS RIMS</v>
          </cell>
          <cell r="I355" t="str">
            <v>Renault</v>
          </cell>
          <cell r="J355" t="str">
            <v>98</v>
          </cell>
          <cell r="K355" t="str">
            <v>15/07/2020</v>
          </cell>
          <cell r="L355" t="str">
            <v>15/07/2020</v>
          </cell>
          <cell r="M355" t="str">
            <v>Production</v>
          </cell>
          <cell r="N355" t="str">
            <v>Valid</v>
          </cell>
          <cell r="O355" t="str">
            <v>20 ALLOY WHEEL - DESIGN 3 (DHN)</v>
          </cell>
        </row>
        <row r="356">
          <cell r="C356" t="str">
            <v>RIM36</v>
          </cell>
          <cell r="D356" t="str">
            <v>RIM36</v>
          </cell>
          <cell r="E356" t="str">
            <v>20 ALU DHN ALPINE LINE PA</v>
          </cell>
          <cell r="F356" t="str">
            <v>20 ALU DHN ALPINE LINE PA</v>
          </cell>
          <cell r="G356" t="str">
            <v>PARTICULARITES DES ROUES</v>
          </cell>
          <cell r="H356" t="str">
            <v>WHEELS RIMS</v>
          </cell>
          <cell r="I356" t="str">
            <v>Renault</v>
          </cell>
          <cell r="J356" t="str">
            <v>99</v>
          </cell>
          <cell r="K356" t="str">
            <v>15/07/2020</v>
          </cell>
          <cell r="L356" t="str">
            <v>15/07/2020</v>
          </cell>
          <cell r="M356" t="str">
            <v>Production</v>
          </cell>
          <cell r="N356" t="str">
            <v>Valid</v>
          </cell>
          <cell r="O356" t="str">
            <v>20 ALLOY WHEEL (BLACK, DIAMOND CUT,) DHN ALPINE L. PACK</v>
          </cell>
        </row>
        <row r="357">
          <cell r="C357" t="str">
            <v>RIM37</v>
          </cell>
          <cell r="D357" t="str">
            <v>RIM37</v>
          </cell>
          <cell r="E357" t="str">
            <v>21 ALU DHN ALPINE ENG.</v>
          </cell>
          <cell r="F357" t="str">
            <v>21 ALU DHN ALPINE ENG.</v>
          </cell>
          <cell r="G357" t="str">
            <v>PARTICULARITES DES ROUES</v>
          </cell>
          <cell r="H357" t="str">
            <v>WHEELS RIMS</v>
          </cell>
          <cell r="I357" t="str">
            <v>Renault</v>
          </cell>
          <cell r="J357" t="str">
            <v>100</v>
          </cell>
          <cell r="K357" t="str">
            <v>15/07/2020</v>
          </cell>
          <cell r="L357" t="str">
            <v>15/07/2020</v>
          </cell>
          <cell r="M357" t="str">
            <v>Production</v>
          </cell>
          <cell r="N357" t="str">
            <v>Valid</v>
          </cell>
          <cell r="O357" t="str">
            <v>21 ALLOY WHEEL (BLACK, DIAMOND CUT) DHN ALPINE ENG</v>
          </cell>
        </row>
        <row r="358">
          <cell r="C358" t="str">
            <v>TYALS</v>
          </cell>
          <cell r="D358" t="str">
            <v>TYALS</v>
          </cell>
          <cell r="E358" t="str">
            <v>PNEU TOUT TEMPS</v>
          </cell>
          <cell r="F358" t="str">
            <v>ALL SEASON TIRE</v>
          </cell>
          <cell r="G358" t="str">
            <v>TYPE DE PNEUMATIQUES</v>
          </cell>
          <cell r="H358" t="str">
            <v>TYPE OF TIRES</v>
          </cell>
          <cell r="I358" t="str">
            <v>Renault</v>
          </cell>
          <cell r="J358" t="str">
            <v>0</v>
          </cell>
          <cell r="K358" t="str">
            <v>29/04/2016</v>
          </cell>
          <cell r="L358" t="str">
            <v>02/06/2022</v>
          </cell>
          <cell r="M358" t="str">
            <v>Production</v>
          </cell>
          <cell r="N358" t="str">
            <v>Valid</v>
          </cell>
          <cell r="O358" t="str">
            <v>ALL SEASON TIRE</v>
          </cell>
        </row>
        <row r="359">
          <cell r="C359" t="str">
            <v>TYSUM</v>
          </cell>
          <cell r="D359" t="str">
            <v>TYSUM</v>
          </cell>
          <cell r="E359" t="str">
            <v>PNEU STANDARD</v>
          </cell>
          <cell r="F359" t="str">
            <v>SUMMER TIRE</v>
          </cell>
          <cell r="G359" t="str">
            <v>TYPE DE PNEUMATIQUES</v>
          </cell>
          <cell r="H359" t="str">
            <v>TYPE OF TIRES</v>
          </cell>
          <cell r="I359" t="str">
            <v>Renault</v>
          </cell>
          <cell r="J359" t="str">
            <v>0</v>
          </cell>
          <cell r="K359" t="str">
            <v>29/04/2016</v>
          </cell>
          <cell r="L359" t="str">
            <v>02/06/2022</v>
          </cell>
          <cell r="M359" t="str">
            <v>Production</v>
          </cell>
          <cell r="N359" t="str">
            <v>Valid</v>
          </cell>
          <cell r="O359" t="str">
            <v>SUMMER TIRE</v>
          </cell>
        </row>
        <row r="360">
          <cell r="C360" t="str">
            <v>ISOFI</v>
          </cell>
          <cell r="D360" t="str">
            <v>ISOFI</v>
          </cell>
          <cell r="E360" t="str">
            <v>SIEGE AVEC ISOFIX</v>
          </cell>
          <cell r="F360" t="str">
            <v>WITH ISO FIX + TETHER</v>
          </cell>
          <cell r="G360" t="str">
            <v>PREDISPOSITION SIEGE ENFANT</v>
          </cell>
          <cell r="H360" t="str">
            <v>ISOFIX</v>
          </cell>
          <cell r="I360" t="str">
            <v>Renault</v>
          </cell>
          <cell r="J360" t="str">
            <v>0</v>
          </cell>
          <cell r="K360" t="str">
            <v>28/04/2016</v>
          </cell>
          <cell r="L360" t="str">
            <v>02/06/2022</v>
          </cell>
          <cell r="M360" t="str">
            <v>Production</v>
          </cell>
          <cell r="N360" t="str">
            <v>Valid</v>
          </cell>
          <cell r="O360" t="str">
            <v>WITH ISO FIX + TETHER</v>
          </cell>
        </row>
        <row r="361">
          <cell r="C361" t="str">
            <v>EPER0</v>
          </cell>
          <cell r="D361" t="str">
            <v>EPER0</v>
          </cell>
          <cell r="E361" t="str">
            <v>RENAULT ENV.PROD. EUROPE</v>
          </cell>
          <cell r="F361" t="str">
            <v>RENAULT PRODT ENV EUROPE</v>
          </cell>
          <cell r="G361" t="str">
            <v>ENVELOPPE PRODUIT</v>
          </cell>
          <cell r="H361" t="str">
            <v>PRODUCT ENVELOPE</v>
          </cell>
          <cell r="I361" t="str">
            <v>Renault</v>
          </cell>
          <cell r="J361" t="str">
            <v>173</v>
          </cell>
          <cell r="K361" t="str">
            <v>07/07/2017</v>
          </cell>
          <cell r="L361" t="str">
            <v>13/10/2022</v>
          </cell>
          <cell r="M361" t="str">
            <v>Production</v>
          </cell>
          <cell r="N361" t="str">
            <v>Valid</v>
          </cell>
          <cell r="O361" t="str">
            <v>RENAULT PRODUCT ENVELOP EUROPE</v>
          </cell>
        </row>
        <row r="362">
          <cell r="C362" t="str">
            <v>EPKR2</v>
          </cell>
          <cell r="D362" t="str">
            <v>EPKR2</v>
          </cell>
          <cell r="E362" t="str">
            <v>RENAULT ENV.PROD. COR EXP</v>
          </cell>
          <cell r="F362" t="str">
            <v>RENAULT PRD ENV KOREA GOM</v>
          </cell>
          <cell r="G362" t="str">
            <v>ENVELOPPE PRODUIT</v>
          </cell>
          <cell r="H362" t="str">
            <v>PRODUCT ENVELOPE</v>
          </cell>
          <cell r="I362" t="str">
            <v>Renault</v>
          </cell>
          <cell r="J362" t="str">
            <v>181</v>
          </cell>
          <cell r="K362" t="str">
            <v>27/04/2018</v>
          </cell>
          <cell r="L362" t="str">
            <v>02/06/2022</v>
          </cell>
          <cell r="M362" t="str">
            <v>Production</v>
          </cell>
          <cell r="N362" t="str">
            <v>Valid</v>
          </cell>
          <cell r="O362" t="str">
            <v>RENAULT PRODUCT ENVELOPE KOREA GOM</v>
          </cell>
        </row>
        <row r="363">
          <cell r="C363" t="str">
            <v>HR11M</v>
          </cell>
          <cell r="D363" t="str">
            <v>HR11M</v>
          </cell>
          <cell r="E363" t="str">
            <v>HOMOLOGATION M1 CLASSE 1</v>
          </cell>
          <cell r="F363" t="str">
            <v>M1 CERTIFICATION CLASS 1</v>
          </cell>
          <cell r="G363" t="str">
            <v>TYPE HOMOLOGATION</v>
          </cell>
          <cell r="H363" t="str">
            <v>APPROVAL TYPE</v>
          </cell>
          <cell r="I363" t="str">
            <v>Renault</v>
          </cell>
          <cell r="J363" t="str">
            <v>17</v>
          </cell>
          <cell r="K363" t="str">
            <v>20/06/2017</v>
          </cell>
          <cell r="L363" t="str">
            <v>02/06/2022</v>
          </cell>
          <cell r="M363" t="str">
            <v>Production</v>
          </cell>
          <cell r="N363" t="str">
            <v>Valid</v>
          </cell>
          <cell r="O363" t="str">
            <v>M1 CERTIFICATION CLASS 1</v>
          </cell>
        </row>
        <row r="364">
          <cell r="C364" t="str">
            <v>DWFL2</v>
          </cell>
          <cell r="D364" t="str">
            <v>DWFL2</v>
          </cell>
          <cell r="E364" t="str">
            <v>FILTRE DIESEL POLLUTION 2</v>
          </cell>
          <cell r="F364" t="str">
            <v>DIESL WATER FILT POLLUT 2</v>
          </cell>
          <cell r="G364" t="str">
            <v>FILTRE DECANTEUR DIESEL POLLUE</v>
          </cell>
          <cell r="H364" t="str">
            <v>DIESEL WATER FILTER</v>
          </cell>
          <cell r="I364" t="str">
            <v>Renault</v>
          </cell>
          <cell r="J364" t="str">
            <v>7</v>
          </cell>
          <cell r="K364" t="str">
            <v>31/07/2017</v>
          </cell>
          <cell r="L364" t="str">
            <v>02/06/2022</v>
          </cell>
          <cell r="M364" t="str">
            <v>Production</v>
          </cell>
          <cell r="N364" t="str">
            <v>Valid</v>
          </cell>
          <cell r="O364" t="str">
            <v>WITH DIESEL WATER FILTER POLLUTION LEVEL 2</v>
          </cell>
        </row>
        <row r="365">
          <cell r="C365" t="str">
            <v>NODWF</v>
          </cell>
          <cell r="D365" t="str">
            <v>NODWF</v>
          </cell>
          <cell r="E365" t="str">
            <v>SS FILTRE DIESEL POLLUTIO</v>
          </cell>
          <cell r="F365" t="str">
            <v>NO DIESEL WATER FILTER</v>
          </cell>
          <cell r="G365" t="str">
            <v>FILTRE DECANTEUR DIESEL POLLUE</v>
          </cell>
          <cell r="H365" t="str">
            <v>DIESEL WATER FILTER</v>
          </cell>
          <cell r="I365" t="str">
            <v>Renault</v>
          </cell>
          <cell r="J365" t="str">
            <v>8</v>
          </cell>
          <cell r="K365" t="str">
            <v>31/07/2017</v>
          </cell>
          <cell r="L365" t="str">
            <v>02/06/2022</v>
          </cell>
          <cell r="M365" t="str">
            <v>Production</v>
          </cell>
          <cell r="N365" t="str">
            <v>Valid</v>
          </cell>
          <cell r="O365" t="str">
            <v>NO DIESEL WATER FILTER</v>
          </cell>
        </row>
        <row r="366">
          <cell r="C366" t="str">
            <v>FXCCS</v>
          </cell>
          <cell r="D366" t="str">
            <v>FXCCS</v>
          </cell>
          <cell r="E366" t="str">
            <v>CONSOL RANG FIXE SS ACC</v>
          </cell>
          <cell r="F366" t="str">
            <v>CENTER CONSOLE W/ STORAGE</v>
          </cell>
          <cell r="G366" t="str">
            <v>CONSOLE CENTRALE AVANT</v>
          </cell>
          <cell r="H366" t="str">
            <v>CENTER CONSOLE</v>
          </cell>
          <cell r="I366" t="str">
            <v>Renault</v>
          </cell>
          <cell r="J366" t="str">
            <v>0</v>
          </cell>
          <cell r="K366" t="str">
            <v>28/04/2016</v>
          </cell>
          <cell r="L366" t="str">
            <v>02/06/2022</v>
          </cell>
          <cell r="M366" t="str">
            <v>Production</v>
          </cell>
          <cell r="N366" t="str">
            <v>Valid</v>
          </cell>
          <cell r="O366" t="str">
            <v>CENTER CONSOLE WITH STORAGE BOX</v>
          </cell>
        </row>
        <row r="367">
          <cell r="C367" t="str">
            <v>SAN536</v>
          </cell>
          <cell r="D367" t="str">
            <v>WO536</v>
          </cell>
          <cell r="E367" t="str">
            <v>CONTEXT CRITERIOM</v>
          </cell>
          <cell r="F367" t="str">
            <v>CONTEXT CRITERIOM</v>
          </cell>
          <cell r="G367" t="str">
            <v>CONSOLE CENTRALE AVANT</v>
          </cell>
          <cell r="H367" t="str">
            <v>CENTER CONSOLE</v>
          </cell>
          <cell r="I367" t="str">
            <v>Nissan</v>
          </cell>
          <cell r="J367" t="str">
            <v>0</v>
          </cell>
          <cell r="K367" t="str">
            <v>24/12/2012</v>
          </cell>
          <cell r="L367" t="str">
            <v>24/12/2012</v>
          </cell>
          <cell r="M367" t="str">
            <v>Production</v>
          </cell>
          <cell r="N367" t="str">
            <v>Valid</v>
          </cell>
          <cell r="O367" t="str">
            <v>CONTEXT CRITERIOM</v>
          </cell>
        </row>
        <row r="368">
          <cell r="C368" t="str">
            <v>SLCCA</v>
          </cell>
          <cell r="D368" t="str">
            <v>SLCCA</v>
          </cell>
          <cell r="E368" t="str">
            <v>CONSOLE SLIDING HANDREST</v>
          </cell>
          <cell r="F368" t="str">
            <v>CONSO W/STOR+SLID H.REST</v>
          </cell>
          <cell r="G368" t="str">
            <v>CONSOLE CENTRALE AVANT</v>
          </cell>
          <cell r="H368" t="str">
            <v>CENTER CONSOLE</v>
          </cell>
          <cell r="I368" t="str">
            <v>Renault</v>
          </cell>
          <cell r="J368" t="str">
            <v>0</v>
          </cell>
          <cell r="K368" t="str">
            <v>28/04/2016</v>
          </cell>
          <cell r="L368" t="str">
            <v>02/06/2022</v>
          </cell>
          <cell r="M368" t="str">
            <v>Production</v>
          </cell>
          <cell r="N368" t="str">
            <v>Valid</v>
          </cell>
          <cell r="O368" t="str">
            <v>CENTER CONSOLE WITH STORAGE + SLIDING HANDREST</v>
          </cell>
        </row>
        <row r="369">
          <cell r="C369" t="str">
            <v>KPL00</v>
          </cell>
          <cell r="D369" t="str">
            <v>KPL00</v>
          </cell>
          <cell r="E369" t="str">
            <v>PROTECT BAS DE MARCH 01</v>
          </cell>
          <cell r="F369" t="str">
            <v>KICKING PLATE TYPE 01</v>
          </cell>
          <cell r="G369" t="str">
            <v>TYPE ENJOLIVEUR BAS DE MARCHE</v>
          </cell>
          <cell r="H369" t="str">
            <v>KICK PLATE</v>
          </cell>
          <cell r="I369" t="str">
            <v>Renault</v>
          </cell>
          <cell r="J369" t="str">
            <v>0</v>
          </cell>
          <cell r="K369" t="str">
            <v>28/04/2016</v>
          </cell>
          <cell r="L369" t="str">
            <v>02/06/2022</v>
          </cell>
          <cell r="M369" t="str">
            <v>Production</v>
          </cell>
          <cell r="N369" t="str">
            <v>Valid</v>
          </cell>
          <cell r="O369" t="str">
            <v>KICKING PLATE TYPE 01</v>
          </cell>
        </row>
        <row r="370">
          <cell r="C370" t="str">
            <v>NOKPL</v>
          </cell>
          <cell r="D370" t="str">
            <v>NOKPL</v>
          </cell>
          <cell r="E370" t="str">
            <v>SANS PROTEC BAS DE MARCHE</v>
          </cell>
          <cell r="F370" t="str">
            <v>NO KICKING PLATE</v>
          </cell>
          <cell r="G370" t="str">
            <v>TYPE ENJOLIVEUR BAS DE MARCHE</v>
          </cell>
          <cell r="H370" t="str">
            <v>KICK PLATE</v>
          </cell>
          <cell r="I370" t="str">
            <v>Renault</v>
          </cell>
          <cell r="J370" t="str">
            <v>0</v>
          </cell>
          <cell r="K370" t="str">
            <v>28/04/2016</v>
          </cell>
          <cell r="L370" t="str">
            <v>02/06/2022</v>
          </cell>
          <cell r="M370" t="str">
            <v>Production</v>
          </cell>
          <cell r="N370" t="str">
            <v>Valid</v>
          </cell>
          <cell r="O370" t="str">
            <v>NO KICKING PLATE</v>
          </cell>
        </row>
        <row r="371">
          <cell r="C371" t="str">
            <v>ALAR0</v>
          </cell>
          <cell r="D371" t="str">
            <v>ALAR0</v>
          </cell>
          <cell r="E371" t="str">
            <v>ALARME PERIMETRIQUE</v>
          </cell>
          <cell r="F371" t="str">
            <v>IMMOBILIZER CAR ALARM</v>
          </cell>
          <cell r="G371" t="str">
            <v>DISPOSITIFS CONTRE LE VOL</v>
          </cell>
          <cell r="H371" t="str">
            <v>ANTI-THEFT DEVICES</v>
          </cell>
          <cell r="I371" t="str">
            <v>Renault</v>
          </cell>
          <cell r="J371" t="str">
            <v>0</v>
          </cell>
          <cell r="K371" t="str">
            <v>22/04/2016</v>
          </cell>
          <cell r="L371" t="str">
            <v>02/06/2022</v>
          </cell>
          <cell r="M371" t="str">
            <v>Production</v>
          </cell>
          <cell r="N371" t="str">
            <v>Valid</v>
          </cell>
          <cell r="O371" t="str">
            <v>IMMOBILIZER CAR ALARM</v>
          </cell>
        </row>
        <row r="372">
          <cell r="C372" t="str">
            <v>PRALA</v>
          </cell>
          <cell r="D372" t="str">
            <v>PRALA</v>
          </cell>
          <cell r="E372" t="str">
            <v>PRE EQUIPEMENT ALARME</v>
          </cell>
          <cell r="F372" t="str">
            <v>PRE HARNESS ALARM</v>
          </cell>
          <cell r="G372" t="str">
            <v>DISPOSITIFS CONTRE LE VOL</v>
          </cell>
          <cell r="H372" t="str">
            <v>ANTI-THEFT DEVICES</v>
          </cell>
          <cell r="I372" t="str">
            <v>Renault</v>
          </cell>
          <cell r="J372" t="str">
            <v>0</v>
          </cell>
          <cell r="K372" t="str">
            <v>22/04/2016</v>
          </cell>
          <cell r="L372" t="str">
            <v>02/06/2022</v>
          </cell>
          <cell r="M372" t="str">
            <v>Production</v>
          </cell>
          <cell r="N372" t="str">
            <v>Valid</v>
          </cell>
          <cell r="O372" t="str">
            <v>PRE HARNESS ALARM</v>
          </cell>
        </row>
        <row r="373">
          <cell r="C373" t="str">
            <v>CHGS0</v>
          </cell>
          <cell r="D373" t="str">
            <v>CHGS0</v>
          </cell>
          <cell r="E373" t="str">
            <v>VITESSE CHARGE NIVEAU 1</v>
          </cell>
          <cell r="F373" t="str">
            <v>CHARGE SPEED LV1 (7KW)</v>
          </cell>
          <cell r="G373" t="str">
            <v>CHARGEUR BATTERIES POUR VEH/ELEC</v>
          </cell>
          <cell r="H373" t="str">
            <v>BATTERY CHARGER FOR ELEC. VEH.</v>
          </cell>
          <cell r="I373" t="str">
            <v>Renault</v>
          </cell>
          <cell r="J373" t="str">
            <v>8</v>
          </cell>
          <cell r="K373" t="str">
            <v>21/06/2017</v>
          </cell>
          <cell r="L373" t="str">
            <v>02/06/2022</v>
          </cell>
          <cell r="M373" t="str">
            <v>Production</v>
          </cell>
          <cell r="N373" t="str">
            <v>Valid</v>
          </cell>
          <cell r="O373" t="str">
            <v>CHARGE SPEED LV1 (7KW)</v>
          </cell>
        </row>
        <row r="374">
          <cell r="C374" t="str">
            <v>CHGS2</v>
          </cell>
          <cell r="D374" t="str">
            <v>CHGS2</v>
          </cell>
          <cell r="E374" t="str">
            <v>VITESSE CHARGE NIVEAU 2</v>
          </cell>
          <cell r="F374" t="str">
            <v>CHARGE SPEED LV2(11KW)</v>
          </cell>
          <cell r="G374" t="str">
            <v>CHARGEUR BATTERIES POUR VEH/ELEC</v>
          </cell>
          <cell r="H374" t="str">
            <v>BATTERY CHARGER FOR ELEC. VEH.</v>
          </cell>
          <cell r="I374" t="str">
            <v>Renault</v>
          </cell>
          <cell r="J374" t="str">
            <v>9</v>
          </cell>
          <cell r="K374" t="str">
            <v>21/06/2017</v>
          </cell>
          <cell r="L374" t="str">
            <v>02/06/2022</v>
          </cell>
          <cell r="M374" t="str">
            <v>Production</v>
          </cell>
          <cell r="N374" t="str">
            <v>Valid</v>
          </cell>
          <cell r="O374" t="str">
            <v>CHARGE SPEED LV2(11KW)</v>
          </cell>
        </row>
        <row r="375">
          <cell r="C375" t="str">
            <v>SAN550</v>
          </cell>
          <cell r="D375" t="str">
            <v>WO550</v>
          </cell>
          <cell r="E375" t="str">
            <v>CONTEXT CRITERIOM</v>
          </cell>
          <cell r="F375" t="str">
            <v>CONTEXT CRITERIOM</v>
          </cell>
          <cell r="G375" t="str">
            <v>CHARGEUR BATTERIES POUR VEH/ELEC</v>
          </cell>
          <cell r="H375" t="str">
            <v>BATTERY CHARGER FOR ELEC. VEH.</v>
          </cell>
          <cell r="I375" t="str">
            <v>Nissan</v>
          </cell>
          <cell r="J375" t="str">
            <v>0</v>
          </cell>
          <cell r="K375" t="str">
            <v>24/12/2012</v>
          </cell>
          <cell r="L375" t="str">
            <v>24/12/2012</v>
          </cell>
          <cell r="M375" t="str">
            <v>Production</v>
          </cell>
          <cell r="N375" t="str">
            <v>Valid</v>
          </cell>
          <cell r="O375" t="str">
            <v>CONTEXT CRITERIOM</v>
          </cell>
        </row>
        <row r="376">
          <cell r="C376" t="str">
            <v>TL01A</v>
          </cell>
          <cell r="D376" t="str">
            <v>TL01A</v>
          </cell>
          <cell r="E376" t="str">
            <v>TECH-LEGISL EUROPE OUEST</v>
          </cell>
          <cell r="F376" t="str">
            <v>TECHNICAL REG : WEST EURO</v>
          </cell>
          <cell r="G376" t="str">
            <v>PAYS TECHNICO-LEGISLATIF</v>
          </cell>
          <cell r="H376" t="str">
            <v>TECHNIC REGULATION GROUP COUNTRY</v>
          </cell>
          <cell r="I376" t="str">
            <v>Renault</v>
          </cell>
          <cell r="J376" t="str">
            <v>292</v>
          </cell>
          <cell r="K376" t="str">
            <v>20/07/2017</v>
          </cell>
          <cell r="L376" t="str">
            <v>02/06/2022</v>
          </cell>
          <cell r="M376" t="str">
            <v>Production</v>
          </cell>
          <cell r="N376" t="str">
            <v>Valid</v>
          </cell>
          <cell r="O376" t="str">
            <v>TECHNICAL REG : WESTERN EUROPE</v>
          </cell>
        </row>
        <row r="377">
          <cell r="C377" t="str">
            <v>TL02A</v>
          </cell>
          <cell r="D377" t="str">
            <v>TL02A</v>
          </cell>
          <cell r="E377" t="str">
            <v>TECH-LEGISL EUROPE NO EST</v>
          </cell>
          <cell r="F377" t="str">
            <v>TECH REG : NORTH EAST EUR</v>
          </cell>
          <cell r="G377" t="str">
            <v>PAYS TECHNICO-LEGISLATIF</v>
          </cell>
          <cell r="H377" t="str">
            <v>TECHNIC REGULATION GROUP COUNTRY</v>
          </cell>
          <cell r="I377" t="str">
            <v>Renault</v>
          </cell>
          <cell r="J377" t="str">
            <v>293</v>
          </cell>
          <cell r="K377" t="str">
            <v>20/07/2017</v>
          </cell>
          <cell r="L377" t="str">
            <v>23/09/2021</v>
          </cell>
          <cell r="M377" t="str">
            <v>Production</v>
          </cell>
          <cell r="N377" t="str">
            <v>Valid</v>
          </cell>
          <cell r="O377" t="str">
            <v>TECHNICAL REG : NORTH EASTERN EUROMED</v>
          </cell>
        </row>
        <row r="378">
          <cell r="C378" t="str">
            <v>TL03A</v>
          </cell>
          <cell r="D378" t="str">
            <v>TL03A</v>
          </cell>
          <cell r="E378" t="str">
            <v>TECH-LEGISL TURQUIE</v>
          </cell>
          <cell r="F378" t="str">
            <v>TECHNICAL REG : TURKEY</v>
          </cell>
          <cell r="G378" t="str">
            <v>PAYS TECHNICO-LEGISLATIF</v>
          </cell>
          <cell r="H378" t="str">
            <v>TECHNIC REGULATION GROUP COUNTRY</v>
          </cell>
          <cell r="I378" t="str">
            <v>Renault</v>
          </cell>
          <cell r="J378" t="str">
            <v>289</v>
          </cell>
          <cell r="K378" t="str">
            <v>19/05/2017</v>
          </cell>
          <cell r="L378" t="str">
            <v>23/09/2021</v>
          </cell>
          <cell r="M378" t="str">
            <v>Production</v>
          </cell>
          <cell r="N378" t="str">
            <v>Valid</v>
          </cell>
          <cell r="O378" t="str">
            <v>TECHNICAL REG : TURKEY</v>
          </cell>
        </row>
        <row r="379">
          <cell r="C379" t="str">
            <v>TL04A</v>
          </cell>
          <cell r="D379" t="str">
            <v>TL04A</v>
          </cell>
          <cell r="E379" t="str">
            <v>TECH-LEGISL EUROP EST+DOM</v>
          </cell>
          <cell r="F379" t="str">
            <v>TECH REG : EAST EUR+DOME</v>
          </cell>
          <cell r="G379" t="str">
            <v>PAYS TECHNICO-LEGISLATIF</v>
          </cell>
          <cell r="H379" t="str">
            <v>TECHNIC REGULATION GROUP COUNTRY</v>
          </cell>
          <cell r="I379" t="str">
            <v>Renault</v>
          </cell>
          <cell r="J379" t="str">
            <v>294</v>
          </cell>
          <cell r="K379" t="str">
            <v>20/07/2017</v>
          </cell>
          <cell r="L379" t="str">
            <v>23/09/2021</v>
          </cell>
          <cell r="M379" t="str">
            <v>Production</v>
          </cell>
          <cell r="N379" t="str">
            <v>Valid</v>
          </cell>
          <cell r="O379" t="str">
            <v>TECHNICAL REG : EASTERN EUROPE + DOME</v>
          </cell>
        </row>
        <row r="380">
          <cell r="C380" t="str">
            <v>TL05A</v>
          </cell>
          <cell r="D380" t="str">
            <v>TL05A</v>
          </cell>
          <cell r="E380" t="str">
            <v>TECH-LEGISL SCANDINAVIE</v>
          </cell>
          <cell r="F380" t="str">
            <v>TECHNICAL REG : SCANDINAV</v>
          </cell>
          <cell r="G380" t="str">
            <v>PAYS TECHNICO-LEGISLATIF</v>
          </cell>
          <cell r="H380" t="str">
            <v>TECHNIC REGULATION GROUP COUNTRY</v>
          </cell>
          <cell r="I380" t="str">
            <v>Renault</v>
          </cell>
          <cell r="J380" t="str">
            <v>297</v>
          </cell>
          <cell r="K380" t="str">
            <v>21/07/2017</v>
          </cell>
          <cell r="L380" t="str">
            <v>23/09/2021</v>
          </cell>
          <cell r="M380" t="str">
            <v>Production</v>
          </cell>
          <cell r="N380" t="str">
            <v>Valid</v>
          </cell>
          <cell r="O380" t="str">
            <v>TECHNICAL REG : SCANDINAVIA</v>
          </cell>
        </row>
        <row r="381">
          <cell r="C381" t="str">
            <v>TL06A</v>
          </cell>
          <cell r="D381" t="str">
            <v>TL06A</v>
          </cell>
          <cell r="E381" t="str">
            <v>TECH-LEGISL RHD EUROPE +</v>
          </cell>
          <cell r="F381" t="str">
            <v>TECHNICAL REG : RHD EUROP</v>
          </cell>
          <cell r="G381" t="str">
            <v>PAYS TECHNICO-LEGISLATIF</v>
          </cell>
          <cell r="H381" t="str">
            <v>TECHNIC REGULATION GROUP COUNTRY</v>
          </cell>
          <cell r="I381" t="str">
            <v>Renault</v>
          </cell>
          <cell r="J381" t="str">
            <v>298</v>
          </cell>
          <cell r="K381" t="str">
            <v>21/07/2017</v>
          </cell>
          <cell r="L381" t="str">
            <v>23/09/2021</v>
          </cell>
          <cell r="M381" t="str">
            <v>Production</v>
          </cell>
          <cell r="N381" t="str">
            <v>Valid</v>
          </cell>
          <cell r="O381" t="str">
            <v>TECHNICAL REG : RHD EUROPE + SING/HK</v>
          </cell>
        </row>
        <row r="382">
          <cell r="C382" t="str">
            <v>TL07A</v>
          </cell>
          <cell r="D382" t="str">
            <v>TL07A</v>
          </cell>
          <cell r="E382" t="str">
            <v>TECH-LEGISL ISRAEL</v>
          </cell>
          <cell r="F382" t="str">
            <v>TECHNICAL REG : ISRAEL</v>
          </cell>
          <cell r="G382" t="str">
            <v>PAYS TECHNICO-LEGISLATIF</v>
          </cell>
          <cell r="H382" t="str">
            <v>TECHNIC REGULATION GROUP COUNTRY</v>
          </cell>
          <cell r="I382" t="str">
            <v>Renault</v>
          </cell>
          <cell r="J382" t="str">
            <v>295</v>
          </cell>
          <cell r="K382" t="str">
            <v>20/07/2017</v>
          </cell>
          <cell r="L382" t="str">
            <v>23/09/2021</v>
          </cell>
          <cell r="M382" t="str">
            <v>Production</v>
          </cell>
          <cell r="N382" t="str">
            <v>Valid</v>
          </cell>
          <cell r="O382" t="str">
            <v>TECHNICAL REG : ISRAEL</v>
          </cell>
        </row>
        <row r="383">
          <cell r="C383" t="str">
            <v>TL08A</v>
          </cell>
          <cell r="D383" t="str">
            <v>TL08A</v>
          </cell>
          <cell r="E383" t="str">
            <v>TECH-LEGISL TOME</v>
          </cell>
          <cell r="F383" t="str">
            <v>TECHNICAL REG : TOME</v>
          </cell>
          <cell r="G383" t="str">
            <v>PAYS TECHNICO-LEGISLATIF</v>
          </cell>
          <cell r="H383" t="str">
            <v>TECHNIC REGULATION GROUP COUNTRY</v>
          </cell>
          <cell r="I383" t="str">
            <v>Renault</v>
          </cell>
          <cell r="J383" t="str">
            <v>296</v>
          </cell>
          <cell r="K383" t="str">
            <v>20/07/2017</v>
          </cell>
          <cell r="L383" t="str">
            <v>23/09/2021</v>
          </cell>
          <cell r="M383" t="str">
            <v>Production</v>
          </cell>
          <cell r="N383" t="str">
            <v>Valid</v>
          </cell>
          <cell r="O383" t="str">
            <v>TECHNICAL REG : TOME</v>
          </cell>
        </row>
        <row r="384">
          <cell r="C384" t="str">
            <v>TL09A</v>
          </cell>
          <cell r="D384" t="str">
            <v>TL09A</v>
          </cell>
          <cell r="E384" t="str">
            <v>TECH-LEGISL GERMAN SPEAKI</v>
          </cell>
          <cell r="F384" t="str">
            <v>TECHNICAL REG : GERMAN SP</v>
          </cell>
          <cell r="G384" t="str">
            <v>PAYS TECHNICO-LEGISLATIF</v>
          </cell>
          <cell r="H384" t="str">
            <v>TECHNIC REGULATION GROUP COUNTRY</v>
          </cell>
          <cell r="I384" t="str">
            <v>Renault</v>
          </cell>
          <cell r="J384" t="str">
            <v>299</v>
          </cell>
          <cell r="K384" t="str">
            <v>21/07/2017</v>
          </cell>
          <cell r="L384" t="str">
            <v>23/09/2021</v>
          </cell>
          <cell r="M384" t="str">
            <v>Production</v>
          </cell>
          <cell r="N384" t="str">
            <v>Valid</v>
          </cell>
          <cell r="O384" t="str">
            <v>TECHNICAL REG : GERMAN SPEAKING EUROPE</v>
          </cell>
        </row>
        <row r="385">
          <cell r="C385" t="str">
            <v>TL22A</v>
          </cell>
          <cell r="D385" t="str">
            <v>TL22A</v>
          </cell>
          <cell r="E385" t="str">
            <v>TECH-LEGISL WESTERN EURAS</v>
          </cell>
          <cell r="F385" t="str">
            <v>TECHNICAL REG : WESTERN E</v>
          </cell>
          <cell r="G385" t="str">
            <v>PAYS TECHNICO-LEGISLATIF</v>
          </cell>
          <cell r="H385" t="str">
            <v>TECHNIC REGULATION GROUP COUNTRY</v>
          </cell>
          <cell r="I385" t="str">
            <v>Renault</v>
          </cell>
          <cell r="J385" t="str">
            <v>301</v>
          </cell>
          <cell r="K385" t="str">
            <v>21/07/2017</v>
          </cell>
          <cell r="L385" t="str">
            <v>23/09/2021</v>
          </cell>
          <cell r="M385" t="str">
            <v>Production</v>
          </cell>
          <cell r="N385" t="str">
            <v>Valid</v>
          </cell>
          <cell r="O385" t="str">
            <v>TECHNICAL REG : WESTERN EURASIA</v>
          </cell>
        </row>
        <row r="386">
          <cell r="C386" t="str">
            <v>TL26A</v>
          </cell>
          <cell r="D386" t="str">
            <v>TL26A</v>
          </cell>
          <cell r="E386" t="str">
            <v>TECH-LEGISL MAROC TUNISIE</v>
          </cell>
          <cell r="F386" t="str">
            <v>TECHNICAL REG : MOROCCO T</v>
          </cell>
          <cell r="G386" t="str">
            <v>PAYS TECHNICO-LEGISLATIF</v>
          </cell>
          <cell r="H386" t="str">
            <v>TECHNIC REGULATION GROUP COUNTRY</v>
          </cell>
          <cell r="I386" t="str">
            <v>Renault</v>
          </cell>
          <cell r="J386" t="str">
            <v>302</v>
          </cell>
          <cell r="K386" t="str">
            <v>21/07/2017</v>
          </cell>
          <cell r="L386" t="str">
            <v>23/09/2021</v>
          </cell>
          <cell r="M386" t="str">
            <v>Production</v>
          </cell>
          <cell r="N386" t="str">
            <v>Valid</v>
          </cell>
          <cell r="O386" t="str">
            <v>TECHNICAL REG : MOROCCO TUNISIA</v>
          </cell>
        </row>
        <row r="387">
          <cell r="C387" t="str">
            <v>TL42A</v>
          </cell>
          <cell r="D387" t="str">
            <v>TL42A</v>
          </cell>
          <cell r="E387" t="str">
            <v>TECH-LEGISL LHD EURO 1-3</v>
          </cell>
          <cell r="F387" t="str">
            <v>TECHNICAL REG : LHD EURO</v>
          </cell>
          <cell r="G387" t="str">
            <v>PAYS TECHNICO-LEGISLATIF</v>
          </cell>
          <cell r="H387" t="str">
            <v>TECHNIC REGULATION GROUP COUNTRY</v>
          </cell>
          <cell r="I387" t="str">
            <v>Renault</v>
          </cell>
          <cell r="J387" t="str">
            <v>317</v>
          </cell>
          <cell r="K387" t="str">
            <v>12/09/2017</v>
          </cell>
          <cell r="L387" t="str">
            <v>23/09/2021</v>
          </cell>
          <cell r="M387" t="str">
            <v>Production</v>
          </cell>
          <cell r="N387" t="str">
            <v>Valid</v>
          </cell>
          <cell r="O387" t="str">
            <v>TECHNICAL REG : LHD EURO 1-3 BAD ROADS</v>
          </cell>
        </row>
        <row r="388">
          <cell r="C388" t="str">
            <v>TL45A</v>
          </cell>
          <cell r="D388" t="str">
            <v>TL45A</v>
          </cell>
          <cell r="E388" t="str">
            <v>TECH-LEGISL PAKISTAN</v>
          </cell>
          <cell r="F388" t="str">
            <v>TECHNICAL REG : PAKISTAN</v>
          </cell>
          <cell r="G388" t="str">
            <v>PAYS TECHNICO-LEGISLATIF</v>
          </cell>
          <cell r="H388" t="str">
            <v>TECHNIC REGULATION GROUP COUNTRY</v>
          </cell>
          <cell r="I388" t="str">
            <v>Renault</v>
          </cell>
          <cell r="J388" t="str">
            <v>325</v>
          </cell>
          <cell r="K388" t="str">
            <v>23/07/2018</v>
          </cell>
          <cell r="L388" t="str">
            <v>23/09/2021</v>
          </cell>
          <cell r="M388" t="str">
            <v>Production</v>
          </cell>
          <cell r="N388" t="str">
            <v>Valid</v>
          </cell>
          <cell r="O388" t="str">
            <v>TECHNICAL REG : PAKISTAN</v>
          </cell>
        </row>
        <row r="389">
          <cell r="C389" t="str">
            <v>TL49A</v>
          </cell>
          <cell r="D389" t="str">
            <v>TL49A</v>
          </cell>
          <cell r="E389" t="str">
            <v>TECH-LEGISL RHD EURO5 JAP</v>
          </cell>
          <cell r="F389" t="str">
            <v>TECHNICAL REG : RHD EURO</v>
          </cell>
          <cell r="G389" t="str">
            <v>PAYS TECHNICO-LEGISLATIF</v>
          </cell>
          <cell r="H389" t="str">
            <v>TECHNIC REGULATION GROUP COUNTRY</v>
          </cell>
          <cell r="I389" t="str">
            <v>Renault</v>
          </cell>
          <cell r="J389" t="str">
            <v>321</v>
          </cell>
          <cell r="K389" t="str">
            <v>23/10/2017</v>
          </cell>
          <cell r="L389" t="str">
            <v>23/09/2021</v>
          </cell>
          <cell r="M389" t="str">
            <v>Production</v>
          </cell>
          <cell r="N389" t="str">
            <v>Valid</v>
          </cell>
          <cell r="O389" t="str">
            <v>TECHNICAL REG : RHD EURO 5 ASIA PACIFIC</v>
          </cell>
        </row>
        <row r="390">
          <cell r="C390" t="str">
            <v>BDPRO</v>
          </cell>
          <cell r="D390" t="str">
            <v>BDPRO</v>
          </cell>
          <cell r="E390" t="str">
            <v>PROT DISQUE DE ROUE</v>
          </cell>
          <cell r="F390" t="str">
            <v>BRAKE DISC PROTECTOR</v>
          </cell>
          <cell r="G390" t="str">
            <v>PROTECTION DE DISQUE</v>
          </cell>
          <cell r="H390" t="str">
            <v>BRAKE DISC PROTECTOR</v>
          </cell>
          <cell r="I390" t="str">
            <v>Renault</v>
          </cell>
          <cell r="J390" t="str">
            <v>4</v>
          </cell>
          <cell r="K390" t="str">
            <v>13/04/2017</v>
          </cell>
          <cell r="L390" t="str">
            <v>02/06/2022</v>
          </cell>
          <cell r="M390" t="str">
            <v>Production</v>
          </cell>
          <cell r="N390" t="str">
            <v>Valid</v>
          </cell>
          <cell r="O390" t="str">
            <v>BRAKE DISC PROTECTOR</v>
          </cell>
        </row>
        <row r="391">
          <cell r="C391" t="str">
            <v>NOBDP</v>
          </cell>
          <cell r="D391" t="str">
            <v>NOBDP</v>
          </cell>
          <cell r="E391" t="str">
            <v>SANS PROT DISQ ROUE</v>
          </cell>
          <cell r="F391" t="str">
            <v>NO BRAKE DISC PROTECTOR</v>
          </cell>
          <cell r="G391" t="str">
            <v>PROTECTION DE DISQUE</v>
          </cell>
          <cell r="H391" t="str">
            <v>BRAKE DISC PROTECTOR</v>
          </cell>
          <cell r="I391" t="str">
            <v>Renault</v>
          </cell>
          <cell r="J391" t="str">
            <v>5</v>
          </cell>
          <cell r="K391" t="str">
            <v>13/04/2017</v>
          </cell>
          <cell r="L391" t="str">
            <v>02/06/2022</v>
          </cell>
          <cell r="M391" t="str">
            <v>Production</v>
          </cell>
          <cell r="N391" t="str">
            <v>Valid</v>
          </cell>
          <cell r="O391" t="str">
            <v>NO BRAKE DISC PROTECTOR</v>
          </cell>
        </row>
        <row r="392">
          <cell r="C392" t="str">
            <v>AEVO1</v>
          </cell>
          <cell r="D392" t="str">
            <v>AEVOA</v>
          </cell>
          <cell r="E392" t="str">
            <v>MY 2024</v>
          </cell>
          <cell r="F392" t="str">
            <v>MY 2024</v>
          </cell>
          <cell r="G392" t="str">
            <v>ADAPTATION VERSION</v>
          </cell>
          <cell r="H392" t="str">
            <v xml:space="preserve">CUSTOMIZED VERSION </v>
          </cell>
          <cell r="I392" t="str">
            <v>Renault</v>
          </cell>
          <cell r="J392" t="str">
            <v>38</v>
          </cell>
          <cell r="K392" t="str">
            <v>04/11/2008</v>
          </cell>
          <cell r="L392" t="str">
            <v>25/05/2012</v>
          </cell>
          <cell r="M392" t="str">
            <v>Production</v>
          </cell>
          <cell r="N392" t="str">
            <v>Valid</v>
          </cell>
          <cell r="O392" t="str">
            <v>MY 2024</v>
          </cell>
        </row>
        <row r="393">
          <cell r="C393" t="str">
            <v>AEVO2</v>
          </cell>
          <cell r="D393" t="str">
            <v>AEVO2</v>
          </cell>
          <cell r="E393" t="str">
            <v>MY 2025</v>
          </cell>
          <cell r="F393" t="str">
            <v>MY 2025</v>
          </cell>
          <cell r="G393" t="str">
            <v>ADAPTATION VERSION</v>
          </cell>
          <cell r="H393" t="str">
            <v xml:space="preserve">CUSTOMIZED VERSION </v>
          </cell>
          <cell r="I393" t="str">
            <v>Renault</v>
          </cell>
          <cell r="J393" t="str">
            <v>39</v>
          </cell>
          <cell r="K393" t="str">
            <v>04/11/2008</v>
          </cell>
          <cell r="L393" t="str">
            <v>03/07/2019</v>
          </cell>
          <cell r="M393" t="str">
            <v>Production</v>
          </cell>
          <cell r="N393" t="str">
            <v>Valid</v>
          </cell>
          <cell r="O393" t="str">
            <v>MY 2025</v>
          </cell>
        </row>
        <row r="394">
          <cell r="C394" t="str">
            <v>NOADT</v>
          </cell>
          <cell r="D394" t="str">
            <v>NOADT</v>
          </cell>
          <cell r="E394" t="str">
            <v>SANS ADAPTATION VERSION</v>
          </cell>
          <cell r="F394" t="str">
            <v>NO CUSTOMIZED VERSION</v>
          </cell>
          <cell r="G394" t="str">
            <v>ADAPTATION VERSION</v>
          </cell>
          <cell r="H394" t="str">
            <v xml:space="preserve">CUSTOMIZED VERSION </v>
          </cell>
          <cell r="I394" t="str">
            <v>Renault</v>
          </cell>
          <cell r="J394" t="str">
            <v>97</v>
          </cell>
          <cell r="K394" t="str">
            <v>07/07/2017</v>
          </cell>
          <cell r="L394" t="str">
            <v>02/06/2022</v>
          </cell>
          <cell r="M394" t="str">
            <v>Production</v>
          </cell>
          <cell r="N394" t="str">
            <v>Valid</v>
          </cell>
          <cell r="O394" t="str">
            <v>NO CUSTOMIZED VERSION</v>
          </cell>
        </row>
        <row r="395">
          <cell r="C395" t="str">
            <v>NORVC</v>
          </cell>
          <cell r="D395" t="str">
            <v>NORVC</v>
          </cell>
          <cell r="E395" t="str">
            <v>SANS SURVEIL PLACES AR</v>
          </cell>
          <cell r="F395" t="str">
            <v>NO REAR SEATS VIEW</v>
          </cell>
          <cell r="G395" t="str">
            <v>SURVEILLANCE HABITACLE</v>
          </cell>
          <cell r="H395" t="str">
            <v>REAR SEATS VIEW</v>
          </cell>
          <cell r="I395" t="str">
            <v>Renault</v>
          </cell>
          <cell r="J395" t="str">
            <v>6</v>
          </cell>
          <cell r="K395" t="str">
            <v>07/07/2016</v>
          </cell>
          <cell r="L395" t="str">
            <v>02/06/2022</v>
          </cell>
          <cell r="M395" t="str">
            <v>Production</v>
          </cell>
          <cell r="N395" t="str">
            <v>Valid</v>
          </cell>
          <cell r="O395" t="str">
            <v>NO REAR SEATS VIEW</v>
          </cell>
        </row>
        <row r="396">
          <cell r="C396" t="str">
            <v>RFCAM</v>
          </cell>
          <cell r="D396" t="str">
            <v>RFCAM</v>
          </cell>
          <cell r="E396" t="str">
            <v>CAMERA SURVEI DUPLE AV/AR</v>
          </cell>
          <cell r="F396" t="str">
            <v>W/ CABIN MONITORING(BOTH)</v>
          </cell>
          <cell r="G396" t="str">
            <v>SURVEILLANCE HABITACLE</v>
          </cell>
          <cell r="H396" t="str">
            <v>REAR SEATS VIEW</v>
          </cell>
          <cell r="I396" t="str">
            <v>Renault</v>
          </cell>
          <cell r="J396" t="str">
            <v>8</v>
          </cell>
          <cell r="K396" t="str">
            <v>22/01/2020</v>
          </cell>
          <cell r="L396" t="str">
            <v>22/01/2020</v>
          </cell>
          <cell r="M396" t="str">
            <v>Production</v>
          </cell>
          <cell r="N396" t="str">
            <v>Valid</v>
          </cell>
          <cell r="O396" t="str">
            <v>WITH CABIN MONITORING (BOTHWAY)</v>
          </cell>
        </row>
        <row r="397">
          <cell r="C397" t="str">
            <v>RVCHI</v>
          </cell>
          <cell r="D397" t="str">
            <v>RVCHI</v>
          </cell>
          <cell r="E397" t="str">
            <v>RETROVISEUR ENFANT</v>
          </cell>
          <cell r="F397" t="str">
            <v>WITH CHILDREN ROOM MIRROR</v>
          </cell>
          <cell r="G397" t="str">
            <v>SURVEILLANCE HABITACLE</v>
          </cell>
          <cell r="H397" t="str">
            <v>REAR SEATS VIEW</v>
          </cell>
          <cell r="I397" t="str">
            <v>Renault</v>
          </cell>
          <cell r="J397" t="str">
            <v>5</v>
          </cell>
          <cell r="K397" t="str">
            <v>07/07/2016</v>
          </cell>
          <cell r="L397" t="str">
            <v>02/06/2022</v>
          </cell>
          <cell r="M397" t="str">
            <v>Production</v>
          </cell>
          <cell r="N397" t="str">
            <v>Valid</v>
          </cell>
          <cell r="O397" t="str">
            <v>WITH CHILDREN ROOM MIRROR</v>
          </cell>
        </row>
        <row r="398">
          <cell r="C398" t="str">
            <v>EPFLT</v>
          </cell>
          <cell r="D398" t="str">
            <v>EPFLT</v>
          </cell>
          <cell r="E398" t="str">
            <v>AVEC FILTRE A PARTICULES</v>
          </cell>
          <cell r="F398" t="str">
            <v>W EXHAUST PARTICLES FILT</v>
          </cell>
          <cell r="G398" t="str">
            <v>FILTRE A PARTICULES</v>
          </cell>
          <cell r="H398" t="str">
            <v>EXHAUST PARTICLES FILTER</v>
          </cell>
          <cell r="I398" t="str">
            <v>Renault</v>
          </cell>
          <cell r="J398" t="str">
            <v>4</v>
          </cell>
          <cell r="K398" t="str">
            <v>31/07/2017</v>
          </cell>
          <cell r="L398" t="str">
            <v>02/06/2022</v>
          </cell>
          <cell r="M398" t="str">
            <v>Production</v>
          </cell>
          <cell r="N398" t="str">
            <v>Valid</v>
          </cell>
          <cell r="O398" t="str">
            <v>WITH EXHAUST PARTICLES FILTER</v>
          </cell>
        </row>
        <row r="399">
          <cell r="C399" t="str">
            <v>NOEPF</v>
          </cell>
          <cell r="D399" t="str">
            <v>NOEPF</v>
          </cell>
          <cell r="E399" t="str">
            <v>SS FILTRE A PARTICULES</v>
          </cell>
          <cell r="F399" t="str">
            <v>NO EXHAUST PARTICLES FILT</v>
          </cell>
          <cell r="G399" t="str">
            <v>FILTRE A PARTICULES</v>
          </cell>
          <cell r="H399" t="str">
            <v>EXHAUST PARTICLES FILTER</v>
          </cell>
          <cell r="I399" t="str">
            <v>Renault</v>
          </cell>
          <cell r="J399" t="str">
            <v>5</v>
          </cell>
          <cell r="K399" t="str">
            <v>31/07/2017</v>
          </cell>
          <cell r="L399" t="str">
            <v>02/06/2022</v>
          </cell>
          <cell r="M399" t="str">
            <v>Production</v>
          </cell>
          <cell r="N399" t="str">
            <v>Valid</v>
          </cell>
          <cell r="O399" t="str">
            <v>NO EXHAUST PARTICLES FILTER</v>
          </cell>
        </row>
        <row r="400">
          <cell r="C400" t="str">
            <v>NOCPT</v>
          </cell>
          <cell r="D400" t="str">
            <v>NOCPT</v>
          </cell>
          <cell r="E400" t="str">
            <v>SANS COMPLEMENT VERSION</v>
          </cell>
          <cell r="F400" t="str">
            <v>WITHOUT VERSION COMPLEMEN</v>
          </cell>
          <cell r="G400" t="str">
            <v>COMPLEMENT VERSION COMMERCIALE1</v>
          </cell>
          <cell r="H400" t="str">
            <v>COMMERCIAL VERSION  SUPPLEMENT1</v>
          </cell>
          <cell r="I400" t="str">
            <v>Renault</v>
          </cell>
          <cell r="J400" t="str">
            <v>31</v>
          </cell>
          <cell r="K400" t="str">
            <v>30/06/2017</v>
          </cell>
          <cell r="L400" t="str">
            <v>30/06/2017</v>
          </cell>
          <cell r="M400" t="str">
            <v>Production</v>
          </cell>
          <cell r="N400" t="str">
            <v>Valid</v>
          </cell>
          <cell r="O400" t="str">
            <v>WITHOUT VERSION COMPLEMENT</v>
          </cell>
        </row>
        <row r="401">
          <cell r="C401" t="str">
            <v>ABCXA</v>
          </cell>
          <cell r="D401" t="str">
            <v>ABCXA</v>
          </cell>
          <cell r="E401" t="str">
            <v>DECONNEX AIRB PASS AUTO</v>
          </cell>
          <cell r="F401" t="str">
            <v>ASSIST AIRBAG CANCEL AUTO</v>
          </cell>
          <cell r="G401" t="str">
            <v>DECONNEXION DE L AIRBAG</v>
          </cell>
          <cell r="H401" t="str">
            <v>AIRBAG CANCEL</v>
          </cell>
          <cell r="I401" t="str">
            <v>Renault</v>
          </cell>
          <cell r="J401" t="str">
            <v>7</v>
          </cell>
          <cell r="K401" t="str">
            <v>14/02/2017</v>
          </cell>
          <cell r="L401" t="str">
            <v>02/06/2022</v>
          </cell>
          <cell r="M401" t="str">
            <v>Production</v>
          </cell>
          <cell r="N401" t="str">
            <v>Valid</v>
          </cell>
          <cell r="O401" t="str">
            <v>WITH ASSIST AIRBAG CANCEL (AUTO)</v>
          </cell>
        </row>
        <row r="402">
          <cell r="C402" t="str">
            <v>ABCXL</v>
          </cell>
          <cell r="D402" t="str">
            <v>ABCXL</v>
          </cell>
          <cell r="E402" t="str">
            <v>DECONNEX AIRBPASS MANUEL</v>
          </cell>
          <cell r="F402" t="str">
            <v>ASSIST AIRBAG CANCEL MANU</v>
          </cell>
          <cell r="G402" t="str">
            <v>DECONNEXION DE L AIRBAG</v>
          </cell>
          <cell r="H402" t="str">
            <v>AIRBAG CANCEL</v>
          </cell>
          <cell r="I402" t="str">
            <v>Renault</v>
          </cell>
          <cell r="J402" t="str">
            <v>0</v>
          </cell>
          <cell r="K402" t="str">
            <v>28/04/2016</v>
          </cell>
          <cell r="L402" t="str">
            <v>02/06/2022</v>
          </cell>
          <cell r="M402" t="str">
            <v>Production</v>
          </cell>
          <cell r="N402" t="str">
            <v>Valid</v>
          </cell>
          <cell r="O402" t="str">
            <v>ASSIST AIRBAG CANCEL MANUAL</v>
          </cell>
        </row>
        <row r="403">
          <cell r="C403" t="str">
            <v>NOCXL</v>
          </cell>
          <cell r="D403" t="str">
            <v>NOCXL</v>
          </cell>
          <cell r="E403" t="str">
            <v>SS DECONNEX AIRB PASSA</v>
          </cell>
          <cell r="F403" t="str">
            <v>WO ASSIST AIRBAG CANCEL</v>
          </cell>
          <cell r="G403" t="str">
            <v>DECONNEXION DE L AIRBAG</v>
          </cell>
          <cell r="H403" t="str">
            <v>AIRBAG CANCEL</v>
          </cell>
          <cell r="I403" t="str">
            <v>Renault</v>
          </cell>
          <cell r="J403" t="str">
            <v>0</v>
          </cell>
          <cell r="K403" t="str">
            <v>28/04/2016</v>
          </cell>
          <cell r="L403" t="str">
            <v>02/06/2022</v>
          </cell>
          <cell r="M403" t="str">
            <v>Production</v>
          </cell>
          <cell r="N403" t="str">
            <v>Valid</v>
          </cell>
          <cell r="O403" t="str">
            <v>WO ASSIST AIRBAG CANCEL</v>
          </cell>
        </row>
        <row r="404">
          <cell r="C404" t="str">
            <v>IPR02</v>
          </cell>
          <cell r="D404" t="str">
            <v>IPR02</v>
          </cell>
          <cell r="E404" t="str">
            <v>CHOC LATERAL</v>
          </cell>
          <cell r="F404" t="str">
            <v>BODY SIDE IMPACT</v>
          </cell>
          <cell r="G404" t="str">
            <v>RENFORT DE CAISSE</v>
          </cell>
          <cell r="H404" t="str">
            <v>BODY REINFORCEMENT</v>
          </cell>
          <cell r="I404" t="str">
            <v>Renault</v>
          </cell>
          <cell r="J404" t="str">
            <v>10</v>
          </cell>
          <cell r="K404" t="str">
            <v>13/07/2017</v>
          </cell>
          <cell r="L404" t="str">
            <v>02/06/2022</v>
          </cell>
          <cell r="M404" t="str">
            <v>Production</v>
          </cell>
          <cell r="N404" t="str">
            <v>Valid</v>
          </cell>
          <cell r="O404" t="str">
            <v>BODY SIDE IMPACT</v>
          </cell>
        </row>
        <row r="405">
          <cell r="C405" t="str">
            <v>IPR03</v>
          </cell>
          <cell r="D405" t="str">
            <v>IPR03</v>
          </cell>
          <cell r="E405" t="str">
            <v>CHOC FRONTAL/LATERAL</v>
          </cell>
          <cell r="F405" t="str">
            <v>FRONT &amp; BODY SIDE IMPACT</v>
          </cell>
          <cell r="G405" t="str">
            <v>RENFORT DE CAISSE</v>
          </cell>
          <cell r="H405" t="str">
            <v>BODY REINFORCEMENT</v>
          </cell>
          <cell r="I405" t="str">
            <v>Renault</v>
          </cell>
          <cell r="J405" t="str">
            <v>11</v>
          </cell>
          <cell r="K405" t="str">
            <v>13/07/2017</v>
          </cell>
          <cell r="L405" t="str">
            <v>02/06/2022</v>
          </cell>
          <cell r="M405" t="str">
            <v>Production</v>
          </cell>
          <cell r="N405" t="str">
            <v>Valid</v>
          </cell>
          <cell r="O405" t="str">
            <v>FRONT &amp; BODY SIDE IMPACT</v>
          </cell>
        </row>
        <row r="406">
          <cell r="C406" t="str">
            <v>SVMLT</v>
          </cell>
          <cell r="D406" t="str">
            <v>SVMLT</v>
          </cell>
          <cell r="E406" t="str">
            <v>PARE SOL + MIR AVEC ECLAI</v>
          </cell>
          <cell r="F406" t="str">
            <v>SUN VISOR + MIR WITH LIGH</v>
          </cell>
          <cell r="G406" t="str">
            <v>PARE SOLEIL</v>
          </cell>
          <cell r="H406" t="str">
            <v>SUN VISOR</v>
          </cell>
          <cell r="I406" t="str">
            <v>Renault</v>
          </cell>
          <cell r="J406" t="str">
            <v>0</v>
          </cell>
          <cell r="K406" t="str">
            <v>28/04/2016</v>
          </cell>
          <cell r="L406" t="str">
            <v>02/06/2022</v>
          </cell>
          <cell r="M406" t="str">
            <v>Production</v>
          </cell>
          <cell r="N406" t="str">
            <v>Valid</v>
          </cell>
          <cell r="O406" t="str">
            <v>SUN VISOR (DR+AS)+MIRROR(WITH LIGHT) (DR+AS)</v>
          </cell>
        </row>
        <row r="407">
          <cell r="C407" t="str">
            <v>SVMNL</v>
          </cell>
          <cell r="D407" t="str">
            <v>SVMNL</v>
          </cell>
          <cell r="E407" t="str">
            <v>PARE SOL + MIR SANS ECLAI</v>
          </cell>
          <cell r="F407" t="str">
            <v>SUN VISOR + MIR NO LIGHT</v>
          </cell>
          <cell r="G407" t="str">
            <v>PARE SOLEIL</v>
          </cell>
          <cell r="H407" t="str">
            <v>SUN VISOR</v>
          </cell>
          <cell r="I407" t="str">
            <v>Renault</v>
          </cell>
          <cell r="J407" t="str">
            <v>0</v>
          </cell>
          <cell r="K407" t="str">
            <v>28/04/2016</v>
          </cell>
          <cell r="L407" t="str">
            <v>02/06/2022</v>
          </cell>
          <cell r="M407" t="str">
            <v>Production</v>
          </cell>
          <cell r="N407" t="str">
            <v>Valid</v>
          </cell>
          <cell r="O407" t="str">
            <v>SUN VISOR (DR+AS)+MIRROR (NO LIGHTING) (DR+AS)</v>
          </cell>
        </row>
        <row r="408">
          <cell r="C408" t="str">
            <v>E06E</v>
          </cell>
          <cell r="D408" t="str">
            <v>E06E</v>
          </cell>
          <cell r="E408" t="str">
            <v>EURO 6B POOR GAS NEDC</v>
          </cell>
          <cell r="F408" t="str">
            <v>EURO 6B POOR GAS NEDC</v>
          </cell>
          <cell r="G408" t="str">
            <v>NORME DE DEPOLLUTION</v>
          </cell>
          <cell r="H408" t="str">
            <v>EMISSION CONTROL STANDARD</v>
          </cell>
          <cell r="I408" t="str">
            <v>Renault</v>
          </cell>
          <cell r="J408" t="str">
            <v>77</v>
          </cell>
          <cell r="K408" t="str">
            <v>28/01/2015</v>
          </cell>
          <cell r="L408" t="str">
            <v>06/12/2018</v>
          </cell>
          <cell r="M408" t="str">
            <v>Production</v>
          </cell>
          <cell r="N408" t="str">
            <v>Valid</v>
          </cell>
          <cell r="O408" t="str">
            <v>EURO 6B POOR GAS NEDC</v>
          </cell>
        </row>
        <row r="409">
          <cell r="C409" t="str">
            <v>E06U</v>
          </cell>
          <cell r="D409" t="str">
            <v>E06U</v>
          </cell>
          <cell r="E409" t="str">
            <v>EURO 6D OBD IUPR RDE WLTP</v>
          </cell>
          <cell r="F409" t="str">
            <v>EURO 6D OBD IUPR RDE WLTP</v>
          </cell>
          <cell r="G409" t="str">
            <v>NORME DE DEPOLLUTION</v>
          </cell>
          <cell r="H409" t="str">
            <v>EMISSION CONTROL STANDARD</v>
          </cell>
          <cell r="I409" t="str">
            <v>Renault</v>
          </cell>
          <cell r="J409" t="str">
            <v>82</v>
          </cell>
          <cell r="K409" t="str">
            <v>05/11/2015</v>
          </cell>
          <cell r="L409" t="str">
            <v>27/11/2015</v>
          </cell>
          <cell r="M409" t="str">
            <v>Production</v>
          </cell>
          <cell r="N409" t="str">
            <v>Valid</v>
          </cell>
          <cell r="O409" t="str">
            <v>EURO6D OBD IUPR RDE WLTP</v>
          </cell>
        </row>
        <row r="410">
          <cell r="C410" t="str">
            <v>E06W</v>
          </cell>
          <cell r="D410" t="str">
            <v>E06W</v>
          </cell>
          <cell r="E410" t="str">
            <v>EURO6E OBD IUPR RDE WLTP</v>
          </cell>
          <cell r="F410" t="str">
            <v>EURO6E OBD IUPR RDE WLTP</v>
          </cell>
          <cell r="G410" t="str">
            <v>NORME DE DEPOLLUTION</v>
          </cell>
          <cell r="H410" t="str">
            <v>EMISSION CONTROL STANDARD</v>
          </cell>
          <cell r="I410" t="str">
            <v>Renault</v>
          </cell>
          <cell r="J410" t="str">
            <v>117</v>
          </cell>
          <cell r="K410" t="str">
            <v>27/04/2020</v>
          </cell>
          <cell r="L410" t="str">
            <v>28/03/2022</v>
          </cell>
          <cell r="M410" t="str">
            <v>Production</v>
          </cell>
          <cell r="N410" t="str">
            <v>Valid</v>
          </cell>
          <cell r="O410" t="str">
            <v>EURO6E OBD IUPR RDE WLTP</v>
          </cell>
        </row>
        <row r="411">
          <cell r="C411" t="str">
            <v>E07R</v>
          </cell>
          <cell r="D411" t="str">
            <v>E07R</v>
          </cell>
          <cell r="E411" t="str">
            <v>DEP EU07 OBD OBM IUPR RDE</v>
          </cell>
          <cell r="F411" t="str">
            <v>DEP EU07 OBD OBM IUPR RDE</v>
          </cell>
          <cell r="G411" t="str">
            <v>NORME DE DEPOLLUTION</v>
          </cell>
          <cell r="H411" t="str">
            <v>EMISSION CONTROL STANDARD</v>
          </cell>
          <cell r="I411" t="str">
            <v>Renault</v>
          </cell>
          <cell r="J411" t="str">
            <v>102</v>
          </cell>
          <cell r="K411" t="str">
            <v>19/02/2018</v>
          </cell>
          <cell r="L411" t="str">
            <v>30/01/2020</v>
          </cell>
          <cell r="M411" t="str">
            <v>Production</v>
          </cell>
          <cell r="N411" t="str">
            <v>Valid</v>
          </cell>
          <cell r="O411" t="str">
            <v>DEPOL EU07 OBD OBM IUPR RDE WLTP</v>
          </cell>
        </row>
        <row r="412">
          <cell r="C412" t="str">
            <v>C1199</v>
          </cell>
          <cell r="D412" t="str">
            <v>C1199</v>
          </cell>
          <cell r="E412" t="str">
            <v>1199 CM3</v>
          </cell>
          <cell r="F412" t="str">
            <v>1199 CM3 ENGINE CAPACIT</v>
          </cell>
          <cell r="G412" t="str">
            <v>CYLINDREE</v>
          </cell>
          <cell r="H412" t="str">
            <v>ENGINE CAPACITY</v>
          </cell>
          <cell r="I412" t="str">
            <v>Renault</v>
          </cell>
          <cell r="J412" t="str">
            <v>120</v>
          </cell>
          <cell r="K412" t="str">
            <v>25/02/2019</v>
          </cell>
          <cell r="L412" t="str">
            <v>25/02/2019</v>
          </cell>
          <cell r="M412" t="str">
            <v>Production</v>
          </cell>
          <cell r="N412" t="str">
            <v>Valid</v>
          </cell>
          <cell r="O412" t="str">
            <v>1199 CM3 ENGINE CAPACITY</v>
          </cell>
        </row>
        <row r="413">
          <cell r="C413" t="str">
            <v>C1333</v>
          </cell>
          <cell r="D413" t="str">
            <v>C1333</v>
          </cell>
          <cell r="E413" t="str">
            <v>1333  CM3</v>
          </cell>
          <cell r="F413" t="str">
            <v>1333 CM3 ENGINE CAPACIT</v>
          </cell>
          <cell r="G413" t="str">
            <v>CYLINDREE</v>
          </cell>
          <cell r="H413" t="str">
            <v>ENGINE CAPACITY</v>
          </cell>
          <cell r="I413" t="str">
            <v>Renault</v>
          </cell>
          <cell r="J413" t="str">
            <v>100</v>
          </cell>
          <cell r="K413" t="str">
            <v>07/07/2017</v>
          </cell>
          <cell r="L413" t="str">
            <v>19/03/2019</v>
          </cell>
          <cell r="M413" t="str">
            <v>Production</v>
          </cell>
          <cell r="N413" t="str">
            <v>Valid</v>
          </cell>
          <cell r="O413" t="str">
            <v>1333 CM3 ENGINE CAPACITY</v>
          </cell>
        </row>
        <row r="414">
          <cell r="C414" t="str">
            <v>CXXXX</v>
          </cell>
          <cell r="D414" t="str">
            <v>CXXXX</v>
          </cell>
          <cell r="E414" t="str">
            <v>CYLINDREE INCONNUE</v>
          </cell>
          <cell r="F414" t="str">
            <v>UNKNOWN ENGINE CAPACITY</v>
          </cell>
          <cell r="G414" t="str">
            <v>CYLINDREE</v>
          </cell>
          <cell r="H414" t="str">
            <v>ENGINE CAPACITY</v>
          </cell>
          <cell r="I414" t="str">
            <v>Renault</v>
          </cell>
          <cell r="J414" t="str">
            <v>99</v>
          </cell>
          <cell r="K414" t="str">
            <v>07/07/2017</v>
          </cell>
          <cell r="L414" t="str">
            <v>29/05/2018</v>
          </cell>
          <cell r="M414" t="str">
            <v>Production</v>
          </cell>
          <cell r="N414" t="str">
            <v>Valid</v>
          </cell>
          <cell r="O414" t="str">
            <v>UNKNOWN ENGINE CAPACITY</v>
          </cell>
        </row>
        <row r="415">
          <cell r="C415" t="str">
            <v>096KW</v>
          </cell>
          <cell r="D415" t="str">
            <v>096KW</v>
          </cell>
          <cell r="E415" t="str">
            <v>096 KW</v>
          </cell>
          <cell r="F415" t="str">
            <v>096 KW POWER</v>
          </cell>
          <cell r="G415" t="str">
            <v>PUISSANCE EN CV DIN / KW</v>
          </cell>
          <cell r="H415" t="str">
            <v>POWER IN DIN HP / KW</v>
          </cell>
          <cell r="I415" t="str">
            <v>Renault</v>
          </cell>
          <cell r="J415" t="str">
            <v>157</v>
          </cell>
          <cell r="K415" t="str">
            <v>14/06/2004</v>
          </cell>
          <cell r="L415" t="str">
            <v>14/06/2004</v>
          </cell>
          <cell r="M415" t="str">
            <v>Production</v>
          </cell>
          <cell r="N415" t="str">
            <v>Valid</v>
          </cell>
          <cell r="O415" t="str">
            <v>096 KW POWER</v>
          </cell>
        </row>
        <row r="416">
          <cell r="C416" t="str">
            <v>103KW</v>
          </cell>
          <cell r="D416" t="str">
            <v>103KW</v>
          </cell>
          <cell r="E416" t="str">
            <v>103 KW</v>
          </cell>
          <cell r="F416" t="str">
            <v>103 KW POWER</v>
          </cell>
          <cell r="G416" t="str">
            <v>PUISSANCE EN CV DIN / KW</v>
          </cell>
          <cell r="H416" t="str">
            <v>POWER IN DIN HP / KW</v>
          </cell>
          <cell r="I416" t="str">
            <v>Renault</v>
          </cell>
          <cell r="J416" t="str">
            <v>185</v>
          </cell>
          <cell r="K416" t="str">
            <v>29/05/2007</v>
          </cell>
          <cell r="L416" t="str">
            <v>27/11/2012</v>
          </cell>
          <cell r="M416" t="str">
            <v>Production</v>
          </cell>
          <cell r="N416" t="str">
            <v>Valid</v>
          </cell>
          <cell r="O416" t="str">
            <v>103 KW POWER</v>
          </cell>
        </row>
        <row r="417">
          <cell r="C417" t="str">
            <v>108KW</v>
          </cell>
          <cell r="D417" t="str">
            <v>108KW</v>
          </cell>
          <cell r="E417" t="str">
            <v>108 KW</v>
          </cell>
          <cell r="F417" t="str">
            <v>108 KW POWER</v>
          </cell>
          <cell r="G417" t="str">
            <v>PUISSANCE EN CV DIN / KW</v>
          </cell>
          <cell r="H417" t="str">
            <v>POWER IN DIN HP / KW</v>
          </cell>
          <cell r="I417" t="str">
            <v>Renault</v>
          </cell>
          <cell r="J417" t="str">
            <v>264</v>
          </cell>
          <cell r="K417" t="str">
            <v>16/09/2021</v>
          </cell>
          <cell r="L417" t="str">
            <v>16/09/2021</v>
          </cell>
          <cell r="M417" t="str">
            <v>Production</v>
          </cell>
          <cell r="N417" t="str">
            <v>Valid</v>
          </cell>
          <cell r="O417" t="str">
            <v>108 KW POWER</v>
          </cell>
        </row>
        <row r="418">
          <cell r="C418" t="str">
            <v>110KW</v>
          </cell>
          <cell r="D418" t="str">
            <v>110KW</v>
          </cell>
          <cell r="E418" t="str">
            <v>110 KW</v>
          </cell>
          <cell r="F418" t="str">
            <v>110 KW POWER</v>
          </cell>
          <cell r="G418" t="str">
            <v>PUISSANCE EN CV DIN / KW</v>
          </cell>
          <cell r="H418" t="str">
            <v>POWER IN DIN HP / KW</v>
          </cell>
          <cell r="I418" t="str">
            <v>Renault</v>
          </cell>
          <cell r="J418" t="str">
            <v>127</v>
          </cell>
          <cell r="K418" t="str">
            <v>18/02/2002</v>
          </cell>
          <cell r="L418" t="str">
            <v>18/02/2002</v>
          </cell>
          <cell r="M418" t="str">
            <v>Production</v>
          </cell>
          <cell r="N418" t="str">
            <v>Valid</v>
          </cell>
          <cell r="O418" t="str">
            <v>110 KW POWER</v>
          </cell>
        </row>
        <row r="419">
          <cell r="C419" t="str">
            <v>116KW</v>
          </cell>
          <cell r="D419" t="str">
            <v>116KW</v>
          </cell>
          <cell r="E419" t="str">
            <v>116 KW</v>
          </cell>
          <cell r="F419" t="str">
            <v>116 KW POWER</v>
          </cell>
          <cell r="G419" t="str">
            <v>PUISSANCE EN CV DIN / KW</v>
          </cell>
          <cell r="H419" t="str">
            <v>POWER IN DIN HP / KW</v>
          </cell>
          <cell r="I419" t="str">
            <v>Renault</v>
          </cell>
          <cell r="J419" t="str">
            <v>170</v>
          </cell>
          <cell r="K419" t="str">
            <v>20/12/2005</v>
          </cell>
          <cell r="L419" t="str">
            <v>20/12/2005</v>
          </cell>
          <cell r="M419" t="str">
            <v>Production</v>
          </cell>
          <cell r="N419" t="str">
            <v>Valid</v>
          </cell>
          <cell r="O419" t="str">
            <v>116 KW POWER</v>
          </cell>
        </row>
        <row r="420">
          <cell r="C420" t="str">
            <v>120KW</v>
          </cell>
          <cell r="D420" t="str">
            <v>120KW</v>
          </cell>
          <cell r="E420" t="str">
            <v>120 KW</v>
          </cell>
          <cell r="F420" t="str">
            <v>120 KW POWER</v>
          </cell>
          <cell r="G420" t="str">
            <v>PUISSANCE EN CV DIN / KW</v>
          </cell>
          <cell r="H420" t="str">
            <v>POWER IN DIN HP / KW</v>
          </cell>
          <cell r="I420" t="str">
            <v>Renault</v>
          </cell>
          <cell r="J420" t="str">
            <v>137</v>
          </cell>
          <cell r="K420" t="str">
            <v>11/10/2002</v>
          </cell>
          <cell r="L420" t="str">
            <v>11/10/2002</v>
          </cell>
          <cell r="M420" t="str">
            <v>Production</v>
          </cell>
          <cell r="N420" t="str">
            <v>Valid</v>
          </cell>
          <cell r="O420" t="str">
            <v>120 KW POWER</v>
          </cell>
        </row>
        <row r="421">
          <cell r="C421" t="str">
            <v>140KW</v>
          </cell>
          <cell r="D421" t="str">
            <v>140KW</v>
          </cell>
          <cell r="E421" t="str">
            <v>140 KW</v>
          </cell>
          <cell r="F421" t="str">
            <v>140 KW POWER</v>
          </cell>
          <cell r="G421" t="str">
            <v>PUISSANCE EN CV DIN / KW</v>
          </cell>
          <cell r="H421" t="str">
            <v>POWER IN DIN HP / KW</v>
          </cell>
          <cell r="I421" t="str">
            <v>Renault</v>
          </cell>
          <cell r="J421" t="str">
            <v>191</v>
          </cell>
          <cell r="K421" t="str">
            <v>09/10/2007</v>
          </cell>
          <cell r="L421" t="str">
            <v>09/10/2007</v>
          </cell>
          <cell r="M421" t="str">
            <v>Production</v>
          </cell>
          <cell r="N421" t="str">
            <v>Valid</v>
          </cell>
          <cell r="O421" t="str">
            <v>140 KW POWER</v>
          </cell>
        </row>
        <row r="422">
          <cell r="C422" t="str">
            <v>XXXKW</v>
          </cell>
          <cell r="D422" t="str">
            <v>XXXKW</v>
          </cell>
          <cell r="E422" t="str">
            <v>PUISSANCE KW INCONNUE</v>
          </cell>
          <cell r="F422" t="str">
            <v>UNKNOWN KW POWER</v>
          </cell>
          <cell r="G422" t="str">
            <v>PUISSANCE EN CV DIN / KW</v>
          </cell>
          <cell r="H422" t="str">
            <v>POWER IN DIN HP / KW</v>
          </cell>
          <cell r="I422" t="str">
            <v>Renault</v>
          </cell>
          <cell r="J422" t="str">
            <v>243</v>
          </cell>
          <cell r="K422" t="str">
            <v>07/07/2017</v>
          </cell>
          <cell r="L422" t="str">
            <v>29/05/2018</v>
          </cell>
          <cell r="M422" t="str">
            <v>Production</v>
          </cell>
          <cell r="N422" t="str">
            <v>Valid</v>
          </cell>
          <cell r="O422" t="str">
            <v>UNKNOWN KW POWER</v>
          </cell>
        </row>
        <row r="423">
          <cell r="C423" t="str">
            <v>CSTAS</v>
          </cell>
          <cell r="D423" t="str">
            <v>CSTAS</v>
          </cell>
          <cell r="E423" t="str">
            <v>PRECHAUFFAGE BLOC MOTEUR</v>
          </cell>
          <cell r="F423" t="str">
            <v>ENGINE BLOCK HEATER</v>
          </cell>
          <cell r="G423" t="str">
            <v>ASSISTANCE DE DEMARRAGE</v>
          </cell>
          <cell r="H423" t="str">
            <v>COLD STARTING ASSISTANCE</v>
          </cell>
          <cell r="I423" t="str">
            <v>Renault</v>
          </cell>
          <cell r="J423" t="str">
            <v>0</v>
          </cell>
          <cell r="K423" t="str">
            <v>29/04/2016</v>
          </cell>
          <cell r="L423" t="str">
            <v>02/06/2022</v>
          </cell>
          <cell r="M423" t="str">
            <v>Production</v>
          </cell>
          <cell r="N423" t="str">
            <v>Valid</v>
          </cell>
          <cell r="O423" t="str">
            <v>ENGINE BLOCK HEATER</v>
          </cell>
        </row>
        <row r="424">
          <cell r="C424" t="str">
            <v>NOCST</v>
          </cell>
          <cell r="D424" t="str">
            <v>NOCST</v>
          </cell>
          <cell r="E424" t="str">
            <v>SANS ASSIST DEMARRAGE</v>
          </cell>
          <cell r="F424" t="str">
            <v>NO COLD STARTING ASSISTAN</v>
          </cell>
          <cell r="G424" t="str">
            <v>ASSISTANCE DE DEMARRAGE</v>
          </cell>
          <cell r="H424" t="str">
            <v>COLD STARTING ASSISTANCE</v>
          </cell>
          <cell r="I424" t="str">
            <v>Renault</v>
          </cell>
          <cell r="J424" t="str">
            <v>0</v>
          </cell>
          <cell r="K424" t="str">
            <v>29/04/2016</v>
          </cell>
          <cell r="L424" t="str">
            <v>02/06/2022</v>
          </cell>
          <cell r="M424" t="str">
            <v>Production</v>
          </cell>
          <cell r="N424" t="str">
            <v>Valid</v>
          </cell>
          <cell r="O424" t="str">
            <v>NO COLD STARTING ASSISTANCE</v>
          </cell>
        </row>
        <row r="425">
          <cell r="C425" t="str">
            <v>GAADF</v>
          </cell>
          <cell r="D425" t="str">
            <v>GAADF</v>
          </cell>
          <cell r="E425" t="str">
            <v>FILTRE ESS ADDITIONNEL</v>
          </cell>
          <cell r="F425" t="str">
            <v>GASOLINE ADD FILTER</v>
          </cell>
          <cell r="G425" t="str">
            <v>FILTRE A ESSENCE ADDITIONNEL</v>
          </cell>
          <cell r="H425" t="str">
            <v>GASOLINE ADDITIONNAL FILTER</v>
          </cell>
          <cell r="I425" t="str">
            <v>Renault</v>
          </cell>
          <cell r="J425" t="str">
            <v>8</v>
          </cell>
          <cell r="K425" t="str">
            <v>18/12/2017</v>
          </cell>
          <cell r="L425" t="str">
            <v>02/06/2022</v>
          </cell>
          <cell r="M425" t="str">
            <v>Production</v>
          </cell>
          <cell r="N425" t="str">
            <v>Valid</v>
          </cell>
          <cell r="O425" t="str">
            <v>WITH GASOLINE ADDITIONNAL FILTER</v>
          </cell>
        </row>
        <row r="426">
          <cell r="C426" t="str">
            <v>NOGAF</v>
          </cell>
          <cell r="D426" t="str">
            <v>NOGAF</v>
          </cell>
          <cell r="E426" t="str">
            <v>SS FILTRE ESS ADD</v>
          </cell>
          <cell r="F426" t="str">
            <v>NO GASOLINE ADD FILTER</v>
          </cell>
          <cell r="G426" t="str">
            <v>FILTRE A ESSENCE ADDITIONNEL</v>
          </cell>
          <cell r="H426" t="str">
            <v>GASOLINE ADDITIONNAL FILTER</v>
          </cell>
          <cell r="I426" t="str">
            <v>Renault</v>
          </cell>
          <cell r="J426" t="str">
            <v>9</v>
          </cell>
          <cell r="K426" t="str">
            <v>18/12/2017</v>
          </cell>
          <cell r="L426" t="str">
            <v>02/06/2022</v>
          </cell>
          <cell r="M426" t="str">
            <v>Production</v>
          </cell>
          <cell r="N426" t="str">
            <v>Valid</v>
          </cell>
          <cell r="O426" t="str">
            <v>NO GASOLINE ADDITIONNAL FILTER</v>
          </cell>
        </row>
        <row r="427">
          <cell r="C427" t="str">
            <v>THM00</v>
          </cell>
          <cell r="D427" t="str">
            <v>THM00</v>
          </cell>
          <cell r="E427" t="str">
            <v>PRE-EQP ATTELAGE+PRISE A</v>
          </cell>
          <cell r="F427" t="str">
            <v>W/ RR HITCH+TRAIL PLUG A</v>
          </cell>
          <cell r="G427" t="str">
            <v>DISPOSITIF DE REMORQUAGE ARR</v>
          </cell>
          <cell r="H427" t="str">
            <v>REAR TOWING DEVICE</v>
          </cell>
          <cell r="I427" t="str">
            <v>Renault</v>
          </cell>
          <cell r="J427" t="str">
            <v>35</v>
          </cell>
          <cell r="K427" t="str">
            <v>10/07/2018</v>
          </cell>
          <cell r="L427" t="str">
            <v>02/06/2022</v>
          </cell>
          <cell r="M427" t="str">
            <v>Production</v>
          </cell>
          <cell r="N427" t="str">
            <v>Valid</v>
          </cell>
          <cell r="O427" t="str">
            <v>WITH RR RECEIVER HITCH MEMBER + TRAILER HARNESS PLUG TYPE A</v>
          </cell>
        </row>
        <row r="428">
          <cell r="C428" t="str">
            <v>THM02</v>
          </cell>
          <cell r="D428" t="str">
            <v>THM02</v>
          </cell>
          <cell r="E428" t="str">
            <v>PRE-EQP ATTELAGE+PRISE B</v>
          </cell>
          <cell r="F428" t="str">
            <v>W/ RR HITCH+TRAIL PLUG B</v>
          </cell>
          <cell r="G428" t="str">
            <v>DISPOSITIF DE REMORQUAGE ARR</v>
          </cell>
          <cell r="H428" t="str">
            <v>REAR TOWING DEVICE</v>
          </cell>
          <cell r="I428" t="str">
            <v>Renault</v>
          </cell>
          <cell r="J428" t="str">
            <v>36</v>
          </cell>
          <cell r="K428" t="str">
            <v>10/07/2018</v>
          </cell>
          <cell r="L428" t="str">
            <v>02/06/2022</v>
          </cell>
          <cell r="M428" t="str">
            <v>Production</v>
          </cell>
          <cell r="N428" t="str">
            <v>Valid</v>
          </cell>
          <cell r="O428" t="str">
            <v>WITH RR RECEIVER HITCH MEMBER + TRAILER HARNESS PLUG TYPE B</v>
          </cell>
        </row>
        <row r="429">
          <cell r="C429" t="str">
            <v>TPRWR</v>
          </cell>
          <cell r="D429" t="str">
            <v>TPRWR</v>
          </cell>
          <cell r="E429" t="str">
            <v>PRE CABLAGE ATTELAGE</v>
          </cell>
          <cell r="F429" t="str">
            <v>WITH PRE-WIRING</v>
          </cell>
          <cell r="G429" t="str">
            <v>DISPOSITIF DE REMORQUAGE ARR</v>
          </cell>
          <cell r="H429" t="str">
            <v>REAR TOWING DEVICE</v>
          </cell>
          <cell r="I429" t="str">
            <v>Renault</v>
          </cell>
          <cell r="J429" t="str">
            <v>26</v>
          </cell>
          <cell r="K429" t="str">
            <v>16/09/2016</v>
          </cell>
          <cell r="L429" t="str">
            <v>02/06/2022</v>
          </cell>
          <cell r="M429" t="str">
            <v>Production</v>
          </cell>
          <cell r="N429" t="str">
            <v>Valid</v>
          </cell>
          <cell r="O429" t="str">
            <v>WITH PRE-WIRING</v>
          </cell>
        </row>
        <row r="430">
          <cell r="C430" t="str">
            <v>FCID0</v>
          </cell>
          <cell r="D430" t="str">
            <v>FCID0</v>
          </cell>
          <cell r="E430" t="str">
            <v>RECONNAISS FACIALE COND</v>
          </cell>
          <cell r="F430" t="str">
            <v>WITH FACE ID</v>
          </cell>
          <cell r="G430" t="str">
            <v>RECONNAISSANCE FACIALE</v>
          </cell>
          <cell r="H430" t="str">
            <v>FACE ID</v>
          </cell>
          <cell r="I430" t="str">
            <v>Renault</v>
          </cell>
          <cell r="J430" t="str">
            <v>1</v>
          </cell>
          <cell r="K430" t="str">
            <v>15/01/2020</v>
          </cell>
          <cell r="L430" t="str">
            <v>02/06/2022</v>
          </cell>
          <cell r="M430" t="str">
            <v>Production</v>
          </cell>
          <cell r="N430" t="str">
            <v>Valid</v>
          </cell>
          <cell r="O430" t="str">
            <v>WITH FACE ID</v>
          </cell>
        </row>
        <row r="431">
          <cell r="C431" t="str">
            <v>NO888</v>
          </cell>
          <cell r="D431" t="str">
            <v>NO888</v>
          </cell>
          <cell r="E431" t="str">
            <v>CRITERE DE CONTEXTE</v>
          </cell>
          <cell r="F431" t="str">
            <v>COMPLEMENTARY OBJECT</v>
          </cell>
          <cell r="G431" t="str">
            <v>RECONNAISSANCE FACIALE</v>
          </cell>
          <cell r="H431" t="str">
            <v>FACE ID</v>
          </cell>
          <cell r="I431" t="str">
            <v>Renault</v>
          </cell>
          <cell r="J431" t="str">
            <v>3</v>
          </cell>
          <cell r="K431" t="str">
            <v>19/01/2021</v>
          </cell>
          <cell r="L431" t="str">
            <v>19/01/2021</v>
          </cell>
          <cell r="M431" t="str">
            <v>Production</v>
          </cell>
          <cell r="N431" t="str">
            <v>Valid</v>
          </cell>
          <cell r="O431" t="str">
            <v>COMPLEMENTARY OBJECT</v>
          </cell>
        </row>
        <row r="432">
          <cell r="C432" t="str">
            <v>M2021</v>
          </cell>
          <cell r="D432" t="str">
            <v>M2021</v>
          </cell>
          <cell r="E432" t="str">
            <v>PERIODE DOC. 2021</v>
          </cell>
          <cell r="F432" t="str">
            <v>DOCUMENTARY PERIOD 2021</v>
          </cell>
          <cell r="G432" t="str">
            <v>PERIODE DOCUMENTAIRE</v>
          </cell>
          <cell r="H432" t="str">
            <v>DOCUMENTARY PERIOD</v>
          </cell>
          <cell r="I432" t="str">
            <v>Renault</v>
          </cell>
          <cell r="J432" t="str">
            <v>39</v>
          </cell>
          <cell r="K432" t="str">
            <v>07/07/2017</v>
          </cell>
          <cell r="L432" t="str">
            <v>07/07/2017</v>
          </cell>
          <cell r="M432" t="str">
            <v>Production</v>
          </cell>
          <cell r="N432" t="str">
            <v>Valid</v>
          </cell>
          <cell r="O432" t="str">
            <v>DOCUMENTARY PERIOD 2021</v>
          </cell>
        </row>
        <row r="433">
          <cell r="C433" t="str">
            <v>PHAS1</v>
          </cell>
          <cell r="D433" t="str">
            <v>PHAS1</v>
          </cell>
          <cell r="E433" t="str">
            <v>PHASE DOCUMENTAIRE 1</v>
          </cell>
          <cell r="F433" t="str">
            <v>DOCUMENTARY PHASE 1</v>
          </cell>
          <cell r="G433" t="str">
            <v>PHASE DOCUMENTAIRE</v>
          </cell>
          <cell r="H433" t="str">
            <v>DOCUMENTARY PHASE</v>
          </cell>
          <cell r="I433" t="str">
            <v>Renault</v>
          </cell>
          <cell r="J433" t="str">
            <v>1</v>
          </cell>
          <cell r="K433" t="str">
            <v>08/11/1996</v>
          </cell>
          <cell r="L433" t="str">
            <v>08/11/1996</v>
          </cell>
          <cell r="M433" t="str">
            <v>Production</v>
          </cell>
          <cell r="N433" t="str">
            <v>Valid</v>
          </cell>
          <cell r="O433" t="str">
            <v>DOCUMENTARY PHASE 1</v>
          </cell>
        </row>
        <row r="434">
          <cell r="C434" t="str">
            <v>VSL01</v>
          </cell>
          <cell r="D434" t="str">
            <v>VSL01</v>
          </cell>
          <cell r="E434" t="str">
            <v>VERSION COMMERCL. 01</v>
          </cell>
          <cell r="F434" t="str">
            <v>COMMERCIAL VERSION 01</v>
          </cell>
          <cell r="G434" t="str">
            <v>COMMERCIAL VERSION SUPPLEMENT 5</v>
          </cell>
          <cell r="H434" t="str">
            <v>COMMERCIAL VERSION SUPPLEMENT 5</v>
          </cell>
          <cell r="I434" t="str">
            <v>Renault</v>
          </cell>
          <cell r="J434" t="str">
            <v>1</v>
          </cell>
          <cell r="K434" t="str">
            <v>29/11/2016</v>
          </cell>
          <cell r="L434" t="str">
            <v>29/11/2016</v>
          </cell>
          <cell r="M434" t="str">
            <v>Production</v>
          </cell>
          <cell r="N434" t="str">
            <v>Valid</v>
          </cell>
          <cell r="O434" t="str">
            <v>COMMERCIAL VERSION 01</v>
          </cell>
        </row>
        <row r="435">
          <cell r="C435" t="str">
            <v>VSL02</v>
          </cell>
          <cell r="D435" t="str">
            <v>VSL02</v>
          </cell>
          <cell r="E435" t="str">
            <v>VERSION COMMERCL. 02</v>
          </cell>
          <cell r="F435" t="str">
            <v>COMMERCIAL VERSION 02</v>
          </cell>
          <cell r="G435" t="str">
            <v>COMMERCIAL VERSION SUPPLEMENT 5</v>
          </cell>
          <cell r="H435" t="str">
            <v>COMMERCIAL VERSION SUPPLEMENT 5</v>
          </cell>
          <cell r="I435" t="str">
            <v>Renault</v>
          </cell>
          <cell r="J435" t="str">
            <v>2</v>
          </cell>
          <cell r="K435" t="str">
            <v>29/11/2016</v>
          </cell>
          <cell r="L435" t="str">
            <v>29/11/2016</v>
          </cell>
          <cell r="M435" t="str">
            <v>Production</v>
          </cell>
          <cell r="N435" t="str">
            <v>Valid</v>
          </cell>
          <cell r="O435" t="str">
            <v>COMMERCIAL VERSION 02</v>
          </cell>
        </row>
        <row r="436">
          <cell r="C436" t="str">
            <v>VSL03</v>
          </cell>
          <cell r="D436" t="str">
            <v>VSL03</v>
          </cell>
          <cell r="E436" t="str">
            <v>VERSION COMMERCL. 03</v>
          </cell>
          <cell r="F436" t="str">
            <v>COMMERCIAL VERSION 03</v>
          </cell>
          <cell r="G436" t="str">
            <v>COMMERCIAL VERSION SUPPLEMENT 5</v>
          </cell>
          <cell r="H436" t="str">
            <v>COMMERCIAL VERSION SUPPLEMENT 5</v>
          </cell>
          <cell r="I436" t="str">
            <v>Renault</v>
          </cell>
          <cell r="J436" t="str">
            <v>3</v>
          </cell>
          <cell r="K436" t="str">
            <v>29/11/2016</v>
          </cell>
          <cell r="L436" t="str">
            <v>29/11/2016</v>
          </cell>
          <cell r="M436" t="str">
            <v>Production</v>
          </cell>
          <cell r="N436" t="str">
            <v>Valid</v>
          </cell>
          <cell r="O436" t="str">
            <v>COMMERCIAL VERSION 03</v>
          </cell>
        </row>
        <row r="437">
          <cell r="C437" t="str">
            <v>VSL04</v>
          </cell>
          <cell r="D437" t="str">
            <v>VSL04</v>
          </cell>
          <cell r="E437" t="str">
            <v>VERSION COMMERCL. 04</v>
          </cell>
          <cell r="F437" t="str">
            <v>COMMERCIAL VERSION 04</v>
          </cell>
          <cell r="G437" t="str">
            <v>COMMERCIAL VERSION SUPPLEMENT 5</v>
          </cell>
          <cell r="H437" t="str">
            <v>COMMERCIAL VERSION SUPPLEMENT 5</v>
          </cell>
          <cell r="I437" t="str">
            <v>Renault</v>
          </cell>
          <cell r="J437" t="str">
            <v>4</v>
          </cell>
          <cell r="K437" t="str">
            <v>29/11/2016</v>
          </cell>
          <cell r="L437" t="str">
            <v>29/11/2016</v>
          </cell>
          <cell r="M437" t="str">
            <v>Production</v>
          </cell>
          <cell r="N437" t="str">
            <v>Valid</v>
          </cell>
          <cell r="O437" t="str">
            <v>COMMERCIAL VERSION 04</v>
          </cell>
        </row>
        <row r="438">
          <cell r="C438" t="str">
            <v>VSL05</v>
          </cell>
          <cell r="D438" t="str">
            <v>VSL05</v>
          </cell>
          <cell r="E438" t="str">
            <v>VERSION COMMERCL. 05</v>
          </cell>
          <cell r="F438" t="str">
            <v>COMMERCIAL VERSION 05</v>
          </cell>
          <cell r="G438" t="str">
            <v>COMMERCIAL VERSION SUPPLEMENT 5</v>
          </cell>
          <cell r="H438" t="str">
            <v>COMMERCIAL VERSION SUPPLEMENT 5</v>
          </cell>
          <cell r="I438" t="str">
            <v>Renault</v>
          </cell>
          <cell r="J438" t="str">
            <v>5</v>
          </cell>
          <cell r="K438" t="str">
            <v>29/11/2016</v>
          </cell>
          <cell r="L438" t="str">
            <v>29/11/2016</v>
          </cell>
          <cell r="M438" t="str">
            <v>Production</v>
          </cell>
          <cell r="N438" t="str">
            <v>Valid</v>
          </cell>
          <cell r="O438" t="str">
            <v>COMMERCIAL VERSION 05</v>
          </cell>
        </row>
        <row r="439">
          <cell r="C439" t="str">
            <v>VSL06</v>
          </cell>
          <cell r="D439" t="str">
            <v>VSL06</v>
          </cell>
          <cell r="E439" t="str">
            <v>VERSION COMMERCL. 06</v>
          </cell>
          <cell r="F439" t="str">
            <v>COMMERCIAL VERSION 06</v>
          </cell>
          <cell r="G439" t="str">
            <v>COMMERCIAL VERSION SUPPLEMENT 5</v>
          </cell>
          <cell r="H439" t="str">
            <v>COMMERCIAL VERSION SUPPLEMENT 5</v>
          </cell>
          <cell r="I439" t="str">
            <v>Renault</v>
          </cell>
          <cell r="J439" t="str">
            <v>6</v>
          </cell>
          <cell r="K439" t="str">
            <v>29/11/2016</v>
          </cell>
          <cell r="L439" t="str">
            <v>29/11/2016</v>
          </cell>
          <cell r="M439" t="str">
            <v>Production</v>
          </cell>
          <cell r="N439" t="str">
            <v>Valid</v>
          </cell>
          <cell r="O439" t="str">
            <v>COMMERCIAL VERSION 06</v>
          </cell>
        </row>
        <row r="440">
          <cell r="C440" t="str">
            <v>VSL07</v>
          </cell>
          <cell r="D440" t="str">
            <v>VSL07</v>
          </cell>
          <cell r="E440" t="str">
            <v>VERSION COMMERCL. 07</v>
          </cell>
          <cell r="F440" t="str">
            <v>COMMERCIAL VERSION 07</v>
          </cell>
          <cell r="G440" t="str">
            <v>COMMERCIAL VERSION SUPPLEMENT 5</v>
          </cell>
          <cell r="H440" t="str">
            <v>COMMERCIAL VERSION SUPPLEMENT 5</v>
          </cell>
          <cell r="I440" t="str">
            <v>Renault</v>
          </cell>
          <cell r="J440" t="str">
            <v>7</v>
          </cell>
          <cell r="K440" t="str">
            <v>29/11/2016</v>
          </cell>
          <cell r="L440" t="str">
            <v>29/11/2016</v>
          </cell>
          <cell r="M440" t="str">
            <v>Production</v>
          </cell>
          <cell r="N440" t="str">
            <v>Valid</v>
          </cell>
          <cell r="O440" t="str">
            <v>COMMERCIAL VERSION 07</v>
          </cell>
        </row>
        <row r="441">
          <cell r="C441" t="str">
            <v>VSL08</v>
          </cell>
          <cell r="D441" t="str">
            <v>VSL08</v>
          </cell>
          <cell r="E441" t="str">
            <v>VERSION COMMERCL. 08</v>
          </cell>
          <cell r="F441" t="str">
            <v>COMMERCIAL VERSION 08</v>
          </cell>
          <cell r="G441" t="str">
            <v>COMMERCIAL VERSION SUPPLEMENT 5</v>
          </cell>
          <cell r="H441" t="str">
            <v>COMMERCIAL VERSION SUPPLEMENT 5</v>
          </cell>
          <cell r="I441" t="str">
            <v>Renault</v>
          </cell>
          <cell r="J441" t="str">
            <v>8</v>
          </cell>
          <cell r="K441" t="str">
            <v>29/11/2016</v>
          </cell>
          <cell r="L441" t="str">
            <v>29/11/2016</v>
          </cell>
          <cell r="M441" t="str">
            <v>Production</v>
          </cell>
          <cell r="N441" t="str">
            <v>Valid</v>
          </cell>
          <cell r="O441" t="str">
            <v>COMMERCIAL VERSION 08</v>
          </cell>
        </row>
        <row r="442">
          <cell r="C442" t="str">
            <v>VSL09</v>
          </cell>
          <cell r="D442" t="str">
            <v>VSL09</v>
          </cell>
          <cell r="E442" t="str">
            <v>VERSION COMMERCL. 09</v>
          </cell>
          <cell r="F442" t="str">
            <v>COMMERCIAL VERSION 09</v>
          </cell>
          <cell r="G442" t="str">
            <v>COMMERCIAL VERSION SUPPLEMENT 5</v>
          </cell>
          <cell r="H442" t="str">
            <v>COMMERCIAL VERSION SUPPLEMENT 5</v>
          </cell>
          <cell r="I442" t="str">
            <v>Renault</v>
          </cell>
          <cell r="J442" t="str">
            <v>9</v>
          </cell>
          <cell r="K442" t="str">
            <v>29/11/2016</v>
          </cell>
          <cell r="L442" t="str">
            <v>29/11/2016</v>
          </cell>
          <cell r="M442" t="str">
            <v>Production</v>
          </cell>
          <cell r="N442" t="str">
            <v>Valid</v>
          </cell>
          <cell r="O442" t="str">
            <v>COMMERCIAL VERSION 09</v>
          </cell>
        </row>
        <row r="443">
          <cell r="C443" t="str">
            <v>VSL10</v>
          </cell>
          <cell r="D443" t="str">
            <v>VSL10</v>
          </cell>
          <cell r="E443" t="str">
            <v>VERSION COMMERCL. 10</v>
          </cell>
          <cell r="F443" t="str">
            <v>COMMERCIAL VERSION 10</v>
          </cell>
          <cell r="G443" t="str">
            <v>COMMERCIAL VERSION SUPPLEMENT 5</v>
          </cell>
          <cell r="H443" t="str">
            <v>COMMERCIAL VERSION SUPPLEMENT 5</v>
          </cell>
          <cell r="I443" t="str">
            <v>Renault</v>
          </cell>
          <cell r="J443" t="str">
            <v>10</v>
          </cell>
          <cell r="K443" t="str">
            <v>29/11/2016</v>
          </cell>
          <cell r="L443" t="str">
            <v>29/11/2016</v>
          </cell>
          <cell r="M443" t="str">
            <v>Production</v>
          </cell>
          <cell r="N443" t="str">
            <v>Valid</v>
          </cell>
          <cell r="O443" t="str">
            <v>COMMERCIAL VERSION 10</v>
          </cell>
        </row>
        <row r="444">
          <cell r="C444" t="str">
            <v>VSL11</v>
          </cell>
          <cell r="D444" t="str">
            <v>VSL11</v>
          </cell>
          <cell r="E444" t="str">
            <v>VERSION COMMERCL. 11</v>
          </cell>
          <cell r="F444" t="str">
            <v>COMMERCIAL VERSION 11</v>
          </cell>
          <cell r="G444" t="str">
            <v>COMMERCIAL VERSION SUPPLEMENT 5</v>
          </cell>
          <cell r="H444" t="str">
            <v>COMMERCIAL VERSION SUPPLEMENT 5</v>
          </cell>
          <cell r="I444" t="str">
            <v>Renault</v>
          </cell>
          <cell r="J444" t="str">
            <v>11</v>
          </cell>
          <cell r="K444" t="str">
            <v>29/11/2016</v>
          </cell>
          <cell r="L444" t="str">
            <v>29/11/2016</v>
          </cell>
          <cell r="M444" t="str">
            <v>Production</v>
          </cell>
          <cell r="N444" t="str">
            <v>Valid</v>
          </cell>
          <cell r="O444" t="str">
            <v>COMMERCIAL VERSION 11</v>
          </cell>
        </row>
        <row r="445">
          <cell r="C445" t="str">
            <v>VSL12</v>
          </cell>
          <cell r="D445" t="str">
            <v>VSL12</v>
          </cell>
          <cell r="E445" t="str">
            <v>VERSION COMMERCL. 12</v>
          </cell>
          <cell r="F445" t="str">
            <v>COMMERCIAL VERSION 12</v>
          </cell>
          <cell r="G445" t="str">
            <v>COMMERCIAL VERSION SUPPLEMENT 5</v>
          </cell>
          <cell r="H445" t="str">
            <v>COMMERCIAL VERSION SUPPLEMENT 5</v>
          </cell>
          <cell r="I445" t="str">
            <v>Renault</v>
          </cell>
          <cell r="J445" t="str">
            <v>12</v>
          </cell>
          <cell r="K445" t="str">
            <v>29/11/2016</v>
          </cell>
          <cell r="L445" t="str">
            <v>29/11/2016</v>
          </cell>
          <cell r="M445" t="str">
            <v>Production</v>
          </cell>
          <cell r="N445" t="str">
            <v>Valid</v>
          </cell>
          <cell r="O445" t="str">
            <v>COMMERCIAL VERSION 12</v>
          </cell>
        </row>
        <row r="446">
          <cell r="C446" t="str">
            <v>VSL13</v>
          </cell>
          <cell r="D446" t="str">
            <v>VSL13</v>
          </cell>
          <cell r="E446" t="str">
            <v>VERSION COMMERCL. 13</v>
          </cell>
          <cell r="F446" t="str">
            <v>COMMERCIAL VERSION 13</v>
          </cell>
          <cell r="G446" t="str">
            <v>COMMERCIAL VERSION SUPPLEMENT 5</v>
          </cell>
          <cell r="H446" t="str">
            <v>COMMERCIAL VERSION SUPPLEMENT 5</v>
          </cell>
          <cell r="I446" t="str">
            <v>Renault</v>
          </cell>
          <cell r="J446" t="str">
            <v>13</v>
          </cell>
          <cell r="K446" t="str">
            <v>29/11/2016</v>
          </cell>
          <cell r="L446" t="str">
            <v>29/11/2016</v>
          </cell>
          <cell r="M446" t="str">
            <v>Production</v>
          </cell>
          <cell r="N446" t="str">
            <v>Valid</v>
          </cell>
          <cell r="O446" t="str">
            <v>COMMERCIAL VERSION 13</v>
          </cell>
        </row>
        <row r="447">
          <cell r="C447" t="str">
            <v>VSL14</v>
          </cell>
          <cell r="D447" t="str">
            <v>VSL14</v>
          </cell>
          <cell r="E447" t="str">
            <v>VERSION COMMERCL. 14</v>
          </cell>
          <cell r="F447" t="str">
            <v>COMMERCIAL VERSION 14</v>
          </cell>
          <cell r="G447" t="str">
            <v>COMMERCIAL VERSION SUPPLEMENT 5</v>
          </cell>
          <cell r="H447" t="str">
            <v>COMMERCIAL VERSION SUPPLEMENT 5</v>
          </cell>
          <cell r="I447" t="str">
            <v>Renault</v>
          </cell>
          <cell r="J447" t="str">
            <v>14</v>
          </cell>
          <cell r="K447" t="str">
            <v>29/11/2016</v>
          </cell>
          <cell r="L447" t="str">
            <v>29/11/2016</v>
          </cell>
          <cell r="M447" t="str">
            <v>Production</v>
          </cell>
          <cell r="N447" t="str">
            <v>Valid</v>
          </cell>
          <cell r="O447" t="str">
            <v>COMMERCIAL VERSION 14</v>
          </cell>
        </row>
        <row r="448">
          <cell r="C448" t="str">
            <v>VSL15</v>
          </cell>
          <cell r="D448" t="str">
            <v>VSL15</v>
          </cell>
          <cell r="E448" t="str">
            <v>VERSION COMMERCL. 15</v>
          </cell>
          <cell r="F448" t="str">
            <v>COMMERCIAL VERSION 15</v>
          </cell>
          <cell r="G448" t="str">
            <v>COMMERCIAL VERSION SUPPLEMENT 5</v>
          </cell>
          <cell r="H448" t="str">
            <v>COMMERCIAL VERSION SUPPLEMENT 5</v>
          </cell>
          <cell r="I448" t="str">
            <v>Renault</v>
          </cell>
          <cell r="J448" t="str">
            <v>15</v>
          </cell>
          <cell r="K448" t="str">
            <v>29/11/2016</v>
          </cell>
          <cell r="L448" t="str">
            <v>29/11/2016</v>
          </cell>
          <cell r="M448" t="str">
            <v>Production</v>
          </cell>
          <cell r="N448" t="str">
            <v>Valid</v>
          </cell>
          <cell r="O448" t="str">
            <v>COMMERCIAL VERSION 15</v>
          </cell>
        </row>
        <row r="449">
          <cell r="C449" t="str">
            <v>VSL16</v>
          </cell>
          <cell r="D449" t="str">
            <v>VSL16</v>
          </cell>
          <cell r="E449" t="str">
            <v>VERSION COMMERCL. 16</v>
          </cell>
          <cell r="F449" t="str">
            <v>COMMERCIAL VERSION 16</v>
          </cell>
          <cell r="G449" t="str">
            <v>COMMERCIAL VERSION SUPPLEMENT 5</v>
          </cell>
          <cell r="H449" t="str">
            <v>COMMERCIAL VERSION SUPPLEMENT 5</v>
          </cell>
          <cell r="I449" t="str">
            <v>Renault</v>
          </cell>
          <cell r="J449" t="str">
            <v>16</v>
          </cell>
          <cell r="K449" t="str">
            <v>29/11/2016</v>
          </cell>
          <cell r="L449" t="str">
            <v>29/11/2016</v>
          </cell>
          <cell r="M449" t="str">
            <v>Production</v>
          </cell>
          <cell r="N449" t="str">
            <v>Valid</v>
          </cell>
          <cell r="O449" t="str">
            <v>COMMERCIAL VERSION 16</v>
          </cell>
        </row>
        <row r="450">
          <cell r="C450" t="str">
            <v>VSL17</v>
          </cell>
          <cell r="D450" t="str">
            <v>VSL17</v>
          </cell>
          <cell r="E450" t="str">
            <v>VERSION COMMERCL. 17</v>
          </cell>
          <cell r="F450" t="str">
            <v>COMMERCIAL VERSION 17</v>
          </cell>
          <cell r="G450" t="str">
            <v>COMMERCIAL VERSION SUPPLEMENT 5</v>
          </cell>
          <cell r="H450" t="str">
            <v>COMMERCIAL VERSION SUPPLEMENT 5</v>
          </cell>
          <cell r="I450" t="str">
            <v>Renault</v>
          </cell>
          <cell r="J450" t="str">
            <v>17</v>
          </cell>
          <cell r="K450" t="str">
            <v>29/11/2016</v>
          </cell>
          <cell r="L450" t="str">
            <v>29/11/2016</v>
          </cell>
          <cell r="M450" t="str">
            <v>Production</v>
          </cell>
          <cell r="N450" t="str">
            <v>Valid</v>
          </cell>
          <cell r="O450" t="str">
            <v>COMMERCIAL VERSION 17</v>
          </cell>
        </row>
        <row r="451">
          <cell r="C451" t="str">
            <v>VSL18</v>
          </cell>
          <cell r="D451" t="str">
            <v>VSL18</v>
          </cell>
          <cell r="E451" t="str">
            <v>VERSION COMMERCL. 18</v>
          </cell>
          <cell r="F451" t="str">
            <v>COMMERCIAL VERSION 18</v>
          </cell>
          <cell r="G451" t="str">
            <v>COMMERCIAL VERSION SUPPLEMENT 5</v>
          </cell>
          <cell r="H451" t="str">
            <v>COMMERCIAL VERSION SUPPLEMENT 5</v>
          </cell>
          <cell r="I451" t="str">
            <v>Renault</v>
          </cell>
          <cell r="J451" t="str">
            <v>18</v>
          </cell>
          <cell r="K451" t="str">
            <v>29/11/2016</v>
          </cell>
          <cell r="L451" t="str">
            <v>29/11/2016</v>
          </cell>
          <cell r="M451" t="str">
            <v>Production</v>
          </cell>
          <cell r="N451" t="str">
            <v>Valid</v>
          </cell>
          <cell r="O451" t="str">
            <v>COMMERCIAL VERSION 18</v>
          </cell>
        </row>
        <row r="452">
          <cell r="C452" t="str">
            <v>VSL19</v>
          </cell>
          <cell r="D452" t="str">
            <v>VSL19</v>
          </cell>
          <cell r="E452" t="str">
            <v>VERSION COMMERCL. 19</v>
          </cell>
          <cell r="F452" t="str">
            <v>COMMERCIAL VERSION 19</v>
          </cell>
          <cell r="G452" t="str">
            <v>COMMERCIAL VERSION SUPPLEMENT 5</v>
          </cell>
          <cell r="H452" t="str">
            <v>COMMERCIAL VERSION SUPPLEMENT 5</v>
          </cell>
          <cell r="I452" t="str">
            <v>Renault</v>
          </cell>
          <cell r="J452" t="str">
            <v>19</v>
          </cell>
          <cell r="K452" t="str">
            <v>29/11/2016</v>
          </cell>
          <cell r="L452" t="str">
            <v>29/11/2016</v>
          </cell>
          <cell r="M452" t="str">
            <v>Production</v>
          </cell>
          <cell r="N452" t="str">
            <v>Valid</v>
          </cell>
          <cell r="O452" t="str">
            <v>COMMERCIAL VERSION 19</v>
          </cell>
        </row>
        <row r="453">
          <cell r="C453" t="str">
            <v>VSL20</v>
          </cell>
          <cell r="D453" t="str">
            <v>VSL20</v>
          </cell>
          <cell r="E453" t="str">
            <v>VERSION COMMERCL. 20</v>
          </cell>
          <cell r="F453" t="str">
            <v>COMMERCIAL VERSION 20</v>
          </cell>
          <cell r="G453" t="str">
            <v>COMMERCIAL VERSION SUPPLEMENT 5</v>
          </cell>
          <cell r="H453" t="str">
            <v>COMMERCIAL VERSION SUPPLEMENT 5</v>
          </cell>
          <cell r="I453" t="str">
            <v>Renault</v>
          </cell>
          <cell r="J453" t="str">
            <v>20</v>
          </cell>
          <cell r="K453" t="str">
            <v>29/11/2016</v>
          </cell>
          <cell r="L453" t="str">
            <v>29/11/2016</v>
          </cell>
          <cell r="M453" t="str">
            <v>Production</v>
          </cell>
          <cell r="N453" t="str">
            <v>Valid</v>
          </cell>
          <cell r="O453" t="str">
            <v>COMMERCIAL VERSION 20</v>
          </cell>
        </row>
        <row r="454">
          <cell r="C454" t="str">
            <v>VSL21</v>
          </cell>
          <cell r="D454" t="str">
            <v>VSL21</v>
          </cell>
          <cell r="E454" t="str">
            <v>VERSION COMMERCL. 21</v>
          </cell>
          <cell r="F454" t="str">
            <v>COMMERCIAL VERSION 21</v>
          </cell>
          <cell r="G454" t="str">
            <v>COMMERCIAL VERSION SUPPLEMENT 5</v>
          </cell>
          <cell r="H454" t="str">
            <v>COMMERCIAL VERSION SUPPLEMENT 5</v>
          </cell>
          <cell r="I454" t="str">
            <v>Renault</v>
          </cell>
          <cell r="J454" t="str">
            <v>21</v>
          </cell>
          <cell r="K454" t="str">
            <v>29/11/2016</v>
          </cell>
          <cell r="L454" t="str">
            <v>29/11/2016</v>
          </cell>
          <cell r="M454" t="str">
            <v>Production</v>
          </cell>
          <cell r="N454" t="str">
            <v>Valid</v>
          </cell>
          <cell r="O454" t="str">
            <v>COMMERCIAL VERSION 21</v>
          </cell>
        </row>
        <row r="455">
          <cell r="C455" t="str">
            <v>VSL22</v>
          </cell>
          <cell r="D455" t="str">
            <v>VSL22</v>
          </cell>
          <cell r="E455" t="str">
            <v>VERSION COMMERCL. 22</v>
          </cell>
          <cell r="F455" t="str">
            <v>COMMERCIAL VERSION 22</v>
          </cell>
          <cell r="G455" t="str">
            <v>COMMERCIAL VERSION SUPPLEMENT 5</v>
          </cell>
          <cell r="H455" t="str">
            <v>COMMERCIAL VERSION SUPPLEMENT 5</v>
          </cell>
          <cell r="I455" t="str">
            <v>Renault</v>
          </cell>
          <cell r="J455" t="str">
            <v>22</v>
          </cell>
          <cell r="K455" t="str">
            <v>29/11/2016</v>
          </cell>
          <cell r="L455" t="str">
            <v>29/11/2016</v>
          </cell>
          <cell r="M455" t="str">
            <v>Production</v>
          </cell>
          <cell r="N455" t="str">
            <v>Valid</v>
          </cell>
          <cell r="O455" t="str">
            <v>COMMERCIAL VERSION 22</v>
          </cell>
        </row>
        <row r="456">
          <cell r="C456" t="str">
            <v>VSL23</v>
          </cell>
          <cell r="D456" t="str">
            <v>VSL23</v>
          </cell>
          <cell r="E456" t="str">
            <v>VERSION COMMERCL. 23</v>
          </cell>
          <cell r="F456" t="str">
            <v>COMMERCIAL VERSION 23</v>
          </cell>
          <cell r="G456" t="str">
            <v>COMMERCIAL VERSION SUPPLEMENT 5</v>
          </cell>
          <cell r="H456" t="str">
            <v>COMMERCIAL VERSION SUPPLEMENT 5</v>
          </cell>
          <cell r="I456" t="str">
            <v>Renault</v>
          </cell>
          <cell r="J456" t="str">
            <v>23</v>
          </cell>
          <cell r="K456" t="str">
            <v>29/11/2016</v>
          </cell>
          <cell r="L456" t="str">
            <v>29/11/2016</v>
          </cell>
          <cell r="M456" t="str">
            <v>Production</v>
          </cell>
          <cell r="N456" t="str">
            <v>Valid</v>
          </cell>
          <cell r="O456" t="str">
            <v>COMMERCIAL VERSION 23</v>
          </cell>
        </row>
        <row r="457">
          <cell r="C457" t="str">
            <v>VSL24</v>
          </cell>
          <cell r="D457" t="str">
            <v>VSL24</v>
          </cell>
          <cell r="E457" t="str">
            <v>VERSION COMMERCL. 24</v>
          </cell>
          <cell r="F457" t="str">
            <v>COMMERCIAL VERSION 24</v>
          </cell>
          <cell r="G457" t="str">
            <v>COMMERCIAL VERSION SUPPLEMENT 5</v>
          </cell>
          <cell r="H457" t="str">
            <v>COMMERCIAL VERSION SUPPLEMENT 5</v>
          </cell>
          <cell r="I457" t="str">
            <v>Renault</v>
          </cell>
          <cell r="J457" t="str">
            <v>24</v>
          </cell>
          <cell r="K457" t="str">
            <v>29/11/2016</v>
          </cell>
          <cell r="L457" t="str">
            <v>29/11/2016</v>
          </cell>
          <cell r="M457" t="str">
            <v>Production</v>
          </cell>
          <cell r="N457" t="str">
            <v>Valid</v>
          </cell>
          <cell r="O457" t="str">
            <v>COMMERCIAL VERSION 24</v>
          </cell>
        </row>
        <row r="458">
          <cell r="C458" t="str">
            <v>VSL25</v>
          </cell>
          <cell r="D458" t="str">
            <v>VSL25</v>
          </cell>
          <cell r="E458" t="str">
            <v>VERSION COMMERCL. 25</v>
          </cell>
          <cell r="F458" t="str">
            <v>COMMERCIAL VERSION 25</v>
          </cell>
          <cell r="G458" t="str">
            <v>COMMERCIAL VERSION SUPPLEMENT 5</v>
          </cell>
          <cell r="H458" t="str">
            <v>COMMERCIAL VERSION SUPPLEMENT 5</v>
          </cell>
          <cell r="I458" t="str">
            <v>Renault</v>
          </cell>
          <cell r="J458" t="str">
            <v>25</v>
          </cell>
          <cell r="K458" t="str">
            <v>29/11/2016</v>
          </cell>
          <cell r="L458" t="str">
            <v>29/11/2016</v>
          </cell>
          <cell r="M458" t="str">
            <v>Production</v>
          </cell>
          <cell r="N458" t="str">
            <v>Valid</v>
          </cell>
          <cell r="O458" t="str">
            <v>COMMERCIAL VERSION 25</v>
          </cell>
        </row>
        <row r="459">
          <cell r="C459" t="str">
            <v>VSL26</v>
          </cell>
          <cell r="D459" t="str">
            <v>VSL26</v>
          </cell>
          <cell r="E459" t="str">
            <v>VERSION COMMERCL. 26</v>
          </cell>
          <cell r="F459" t="str">
            <v>COMMERCIAL VERSION 26</v>
          </cell>
          <cell r="G459" t="str">
            <v>COMMERCIAL VERSION SUPPLEMENT 5</v>
          </cell>
          <cell r="H459" t="str">
            <v>COMMERCIAL VERSION SUPPLEMENT 5</v>
          </cell>
          <cell r="I459" t="str">
            <v>Renault</v>
          </cell>
          <cell r="J459" t="str">
            <v>26</v>
          </cell>
          <cell r="K459" t="str">
            <v>29/11/2016</v>
          </cell>
          <cell r="L459" t="str">
            <v>29/11/2016</v>
          </cell>
          <cell r="M459" t="str">
            <v>Production</v>
          </cell>
          <cell r="N459" t="str">
            <v>Valid</v>
          </cell>
          <cell r="O459" t="str">
            <v>COMMERCIAL VERSION 26</v>
          </cell>
        </row>
        <row r="460">
          <cell r="C460" t="str">
            <v>VSL27</v>
          </cell>
          <cell r="D460" t="str">
            <v>VSL27</v>
          </cell>
          <cell r="E460" t="str">
            <v>VERSION COMMERCL. 27</v>
          </cell>
          <cell r="F460" t="str">
            <v>COMMERCIAL VERSION 27</v>
          </cell>
          <cell r="G460" t="str">
            <v>COMMERCIAL VERSION SUPPLEMENT 5</v>
          </cell>
          <cell r="H460" t="str">
            <v>COMMERCIAL VERSION SUPPLEMENT 5</v>
          </cell>
          <cell r="I460" t="str">
            <v>Renault</v>
          </cell>
          <cell r="J460" t="str">
            <v>27</v>
          </cell>
          <cell r="K460" t="str">
            <v>29/11/2016</v>
          </cell>
          <cell r="L460" t="str">
            <v>29/11/2016</v>
          </cell>
          <cell r="M460" t="str">
            <v>Production</v>
          </cell>
          <cell r="N460" t="str">
            <v>Valid</v>
          </cell>
          <cell r="O460" t="str">
            <v>COMMERCIAL VERSION 27</v>
          </cell>
        </row>
        <row r="461">
          <cell r="C461" t="str">
            <v>VSL28</v>
          </cell>
          <cell r="D461" t="str">
            <v>VSL28</v>
          </cell>
          <cell r="E461" t="str">
            <v>VERSION COMMERCL. 28</v>
          </cell>
          <cell r="F461" t="str">
            <v>COMMERCIAL VERSION 28</v>
          </cell>
          <cell r="G461" t="str">
            <v>COMMERCIAL VERSION SUPPLEMENT 5</v>
          </cell>
          <cell r="H461" t="str">
            <v>COMMERCIAL VERSION SUPPLEMENT 5</v>
          </cell>
          <cell r="I461" t="str">
            <v>Renault</v>
          </cell>
          <cell r="J461" t="str">
            <v>28</v>
          </cell>
          <cell r="K461" t="str">
            <v>29/11/2016</v>
          </cell>
          <cell r="L461" t="str">
            <v>29/11/2016</v>
          </cell>
          <cell r="M461" t="str">
            <v>Production</v>
          </cell>
          <cell r="N461" t="str">
            <v>Valid</v>
          </cell>
          <cell r="O461" t="str">
            <v>COMMERCIAL VERSION 28</v>
          </cell>
        </row>
        <row r="462">
          <cell r="C462" t="str">
            <v>VSL29</v>
          </cell>
          <cell r="D462" t="str">
            <v>VSL29</v>
          </cell>
          <cell r="E462" t="str">
            <v>VERSION COMMERCL. 29</v>
          </cell>
          <cell r="F462" t="str">
            <v>COMMERCIAL VERSION 29</v>
          </cell>
          <cell r="G462" t="str">
            <v>COMMERCIAL VERSION SUPPLEMENT 5</v>
          </cell>
          <cell r="H462" t="str">
            <v>COMMERCIAL VERSION SUPPLEMENT 5</v>
          </cell>
          <cell r="I462" t="str">
            <v>Renault</v>
          </cell>
          <cell r="J462" t="str">
            <v>29</v>
          </cell>
          <cell r="K462" t="str">
            <v>29/11/2016</v>
          </cell>
          <cell r="L462" t="str">
            <v>29/11/2016</v>
          </cell>
          <cell r="M462" t="str">
            <v>Production</v>
          </cell>
          <cell r="N462" t="str">
            <v>Valid</v>
          </cell>
          <cell r="O462" t="str">
            <v>COMMERCIAL VERSION 29</v>
          </cell>
        </row>
        <row r="463">
          <cell r="C463" t="str">
            <v>VSL30</v>
          </cell>
          <cell r="D463" t="str">
            <v>VSL30</v>
          </cell>
          <cell r="E463" t="str">
            <v>VERSION COMMERCL. 30</v>
          </cell>
          <cell r="F463" t="str">
            <v>COMMERCIAL VERSION 30</v>
          </cell>
          <cell r="G463" t="str">
            <v>COMMERCIAL VERSION SUPPLEMENT 5</v>
          </cell>
          <cell r="H463" t="str">
            <v>COMMERCIAL VERSION SUPPLEMENT 5</v>
          </cell>
          <cell r="I463" t="str">
            <v>Renault</v>
          </cell>
          <cell r="J463" t="str">
            <v>30</v>
          </cell>
          <cell r="K463" t="str">
            <v>29/11/2016</v>
          </cell>
          <cell r="L463" t="str">
            <v>29/11/2016</v>
          </cell>
          <cell r="M463" t="str">
            <v>Production</v>
          </cell>
          <cell r="N463" t="str">
            <v>Valid</v>
          </cell>
          <cell r="O463" t="str">
            <v>COMMERCIAL VERSION 30</v>
          </cell>
        </row>
        <row r="464">
          <cell r="C464" t="str">
            <v>VSNOR</v>
          </cell>
          <cell r="D464" t="str">
            <v>VSNOR</v>
          </cell>
          <cell r="E464" t="str">
            <v>SS VERSION COMMERCIALE</v>
          </cell>
          <cell r="F464" t="str">
            <v>WO COMMERCIAL VERSION</v>
          </cell>
          <cell r="G464" t="str">
            <v>COMMERCIAL VERSION SUPPLEMENT 5</v>
          </cell>
          <cell r="H464" t="str">
            <v>COMMERCIAL VERSION SUPPLEMENT 5</v>
          </cell>
          <cell r="I464" t="str">
            <v>Renault</v>
          </cell>
          <cell r="J464" t="str">
            <v>31</v>
          </cell>
          <cell r="K464" t="str">
            <v>29/11/2016</v>
          </cell>
          <cell r="L464" t="str">
            <v>29/11/2016</v>
          </cell>
          <cell r="M464" t="str">
            <v>Production</v>
          </cell>
          <cell r="N464" t="str">
            <v>Valid</v>
          </cell>
          <cell r="O464" t="str">
            <v>WO COMMERCIAL VERSION</v>
          </cell>
        </row>
        <row r="465">
          <cell r="C465" t="str">
            <v>NOLTD</v>
          </cell>
          <cell r="D465" t="str">
            <v>NOLTD</v>
          </cell>
          <cell r="E465" t="str">
            <v>SANS CMP DEF S/LIMIT</v>
          </cell>
          <cell r="F465" t="str">
            <v>WITHOUT DEFINITION SUPPLE</v>
          </cell>
          <cell r="G465" t="str">
            <v>COMPL DEFINITION SERIE LIMITEE</v>
          </cell>
          <cell r="H465" t="str">
            <v>LIMITED EDITION ADDITIONAL DEFIN</v>
          </cell>
          <cell r="I465" t="str">
            <v>Renault</v>
          </cell>
          <cell r="J465" t="str">
            <v>448</v>
          </cell>
          <cell r="K465" t="str">
            <v>30/06/2017</v>
          </cell>
          <cell r="L465" t="str">
            <v>30/06/2017</v>
          </cell>
          <cell r="M465" t="str">
            <v>Production</v>
          </cell>
          <cell r="N465" t="str">
            <v>Valid</v>
          </cell>
          <cell r="O465" t="str">
            <v>WITHOUT DEFINITION SUPPLEMENT/WITHOUT LIMITED SERIES</v>
          </cell>
        </row>
        <row r="466">
          <cell r="C466" t="str">
            <v>AHTPA</v>
          </cell>
          <cell r="D466" t="str">
            <v>AHTPA</v>
          </cell>
          <cell r="E466" t="str">
            <v>EXIGENCE THERMIQUE HABITA</v>
          </cell>
          <cell r="F466" t="str">
            <v>WITH ADD HEATER FOR PSGR</v>
          </cell>
          <cell r="G466" t="str">
            <v>EXIGENCE THERMIQUE HABITACLE</v>
          </cell>
          <cell r="H466" t="str">
            <v>ADDITIONAL HEATER FOR PASSENGERS</v>
          </cell>
          <cell r="I466" t="str">
            <v>Renault</v>
          </cell>
          <cell r="J466" t="str">
            <v>11</v>
          </cell>
          <cell r="K466" t="str">
            <v>13/07/2017</v>
          </cell>
          <cell r="L466" t="str">
            <v>02/06/2022</v>
          </cell>
          <cell r="M466" t="str">
            <v>Production</v>
          </cell>
          <cell r="N466" t="str">
            <v>Valid</v>
          </cell>
          <cell r="O466" t="str">
            <v>WITH ADDITIONAL HEATER FOR PASSENGERS</v>
          </cell>
        </row>
        <row r="467">
          <cell r="C467" t="str">
            <v>NOAHT</v>
          </cell>
          <cell r="D467" t="str">
            <v>NOAHT</v>
          </cell>
          <cell r="E467" t="str">
            <v>SANS EXIG THERMIQ HABITA</v>
          </cell>
          <cell r="F467" t="str">
            <v>NO ADD HEATER FOR PSGR</v>
          </cell>
          <cell r="G467" t="str">
            <v>EXIGENCE THERMIQUE HABITACLE</v>
          </cell>
          <cell r="H467" t="str">
            <v>ADDITIONAL HEATER FOR PASSENGERS</v>
          </cell>
          <cell r="I467" t="str">
            <v>Renault</v>
          </cell>
          <cell r="J467" t="str">
            <v>10</v>
          </cell>
          <cell r="K467" t="str">
            <v>12/06/2017</v>
          </cell>
          <cell r="L467" t="str">
            <v>02/06/2022</v>
          </cell>
          <cell r="M467" t="str">
            <v>Production</v>
          </cell>
          <cell r="N467" t="str">
            <v>Valid</v>
          </cell>
          <cell r="O467" t="str">
            <v>NO ADDITIONAL HEATER FOR PASSENGERS</v>
          </cell>
        </row>
        <row r="468">
          <cell r="C468" t="str">
            <v>GIL00</v>
          </cell>
          <cell r="D468" t="str">
            <v>GIL00</v>
          </cell>
          <cell r="E468" t="str">
            <v>AV ECLAIR ACCOMPAG AU SOL</v>
          </cell>
          <cell r="F468" t="str">
            <v>WITH GROUND ILLUMINATION</v>
          </cell>
          <cell r="G468" t="str">
            <v>ECLAIRAGE ACCOMPAGNEMENT AU SOL</v>
          </cell>
          <cell r="H468" t="str">
            <v>GROUND ILLUMINATION</v>
          </cell>
          <cell r="I468" t="str">
            <v>Renault</v>
          </cell>
          <cell r="J468" t="str">
            <v>1</v>
          </cell>
          <cell r="K468" t="str">
            <v>31/05/2020</v>
          </cell>
          <cell r="L468" t="str">
            <v>02/06/2022</v>
          </cell>
          <cell r="M468" t="str">
            <v>Production</v>
          </cell>
          <cell r="N468" t="str">
            <v>Valid</v>
          </cell>
          <cell r="O468" t="str">
            <v>WITH GROUND ILLUMINATION</v>
          </cell>
        </row>
        <row r="469">
          <cell r="C469" t="str">
            <v>NO920</v>
          </cell>
          <cell r="D469" t="str">
            <v>NO920</v>
          </cell>
          <cell r="E469" t="str">
            <v>CRITERE DE CONTEXTE</v>
          </cell>
          <cell r="F469" t="str">
            <v>COMPLEMENTARY OBJECT</v>
          </cell>
          <cell r="G469" t="str">
            <v>ECLAIRAGE ACCOMPAGNEMENT AU SOL</v>
          </cell>
          <cell r="H469" t="str">
            <v>GROUND ILLUMINATION</v>
          </cell>
          <cell r="I469" t="str">
            <v>Renault</v>
          </cell>
          <cell r="J469" t="str">
            <v>5</v>
          </cell>
          <cell r="K469" t="str">
            <v>26/07/2021</v>
          </cell>
          <cell r="L469" t="str">
            <v>26/07/2021</v>
          </cell>
          <cell r="M469" t="str">
            <v>Production</v>
          </cell>
          <cell r="N469" t="str">
            <v>Valid</v>
          </cell>
          <cell r="O469" t="str">
            <v>COMPLEMENTARY OBJECT</v>
          </cell>
        </row>
        <row r="470">
          <cell r="C470" t="str">
            <v>MUCBR</v>
          </cell>
          <cell r="D470" t="str">
            <v>MUCBR</v>
          </cell>
          <cell r="E470" t="str">
            <v>SYS EVITEMENT COLL CHANE</v>
          </cell>
          <cell r="F470" t="str">
            <v>WITH MULTI COLLISON BRAKE</v>
          </cell>
          <cell r="G470" t="str">
            <v>SYST EVITEMENT COLLISION CHAINE</v>
          </cell>
          <cell r="H470" t="str">
            <v>MULTI COLLISION BRAKE</v>
          </cell>
          <cell r="I470" t="str">
            <v>Renault</v>
          </cell>
          <cell r="J470" t="str">
            <v>2</v>
          </cell>
          <cell r="K470" t="str">
            <v>08/10/2021</v>
          </cell>
          <cell r="L470" t="str">
            <v>14/04/2022</v>
          </cell>
          <cell r="M470" t="str">
            <v>Production</v>
          </cell>
          <cell r="N470" t="str">
            <v>Valid</v>
          </cell>
          <cell r="O470" t="str">
            <v>WITH MULTI COLLISON BRAKE</v>
          </cell>
        </row>
        <row r="471">
          <cell r="C471" t="str">
            <v>NO936</v>
          </cell>
          <cell r="D471" t="str">
            <v>NO936</v>
          </cell>
          <cell r="E471" t="str">
            <v>CRITERE DE CONTEXTE</v>
          </cell>
          <cell r="F471" t="str">
            <v>COMPLEMENTARY OBJECT</v>
          </cell>
          <cell r="G471" t="str">
            <v>SYST EVITEMENT COLLISION CHAINE</v>
          </cell>
          <cell r="H471" t="str">
            <v>MULTI COLLISION BRAKE</v>
          </cell>
          <cell r="I471" t="str">
            <v>Renault</v>
          </cell>
          <cell r="J471" t="str">
            <v>3</v>
          </cell>
          <cell r="K471" t="str">
            <v>14/04/2022</v>
          </cell>
          <cell r="L471" t="str">
            <v>14/04/2022</v>
          </cell>
          <cell r="M471" t="str">
            <v>Production</v>
          </cell>
          <cell r="N471" t="str">
            <v>Valid</v>
          </cell>
          <cell r="O471" t="str">
            <v>COMPLEMENTARY OBJECT</v>
          </cell>
        </row>
        <row r="472">
          <cell r="C472" t="str">
            <v>50K0A</v>
          </cell>
          <cell r="D472" t="str">
            <v>50K0A</v>
          </cell>
          <cell r="E472" t="str">
            <v>PUISSANCE SECOND 50 KW</v>
          </cell>
          <cell r="F472" t="str">
            <v>SECOND POWER 50 KW</v>
          </cell>
          <cell r="G472" t="str">
            <v>PUISSANCE SECONDAIRE</v>
          </cell>
          <cell r="H472" t="str">
            <v>SECOND POWER</v>
          </cell>
          <cell r="I472" t="str">
            <v>Renault</v>
          </cell>
          <cell r="J472" t="str">
            <v>10</v>
          </cell>
          <cell r="K472" t="str">
            <v>13/07/2017</v>
          </cell>
          <cell r="L472" t="str">
            <v>02/06/2022</v>
          </cell>
          <cell r="M472" t="str">
            <v>Production</v>
          </cell>
          <cell r="N472" t="str">
            <v>Valid</v>
          </cell>
          <cell r="O472" t="str">
            <v>SECOND POWER 50 KW</v>
          </cell>
        </row>
        <row r="473">
          <cell r="C473" t="str">
            <v>70K0A</v>
          </cell>
          <cell r="D473" t="str">
            <v>70K0A</v>
          </cell>
          <cell r="E473" t="str">
            <v>PUISSANCE SECOND 70 KW</v>
          </cell>
          <cell r="F473" t="str">
            <v>SECOND POWER 70 KW</v>
          </cell>
          <cell r="G473" t="str">
            <v>PUISSANCE SECONDAIRE</v>
          </cell>
          <cell r="H473" t="str">
            <v>SECOND POWER</v>
          </cell>
          <cell r="I473" t="str">
            <v>Renault</v>
          </cell>
          <cell r="J473" t="str">
            <v>21</v>
          </cell>
          <cell r="K473" t="str">
            <v>16/12/2019</v>
          </cell>
          <cell r="L473" t="str">
            <v>16/12/2019</v>
          </cell>
          <cell r="M473" t="str">
            <v>Production</v>
          </cell>
          <cell r="N473" t="str">
            <v>Valid</v>
          </cell>
          <cell r="O473" t="str">
            <v>SECOND POWER 70 KW</v>
          </cell>
        </row>
        <row r="474">
          <cell r="C474" t="str">
            <v>NOAPO</v>
          </cell>
          <cell r="D474" t="str">
            <v>NOAPO</v>
          </cell>
          <cell r="E474" t="str">
            <v>SS PUISSANCE ADDITIONN</v>
          </cell>
          <cell r="F474" t="str">
            <v>NO ADDITIONAL POWER</v>
          </cell>
          <cell r="G474" t="str">
            <v>PUISSANCE SECONDAIRE</v>
          </cell>
          <cell r="H474" t="str">
            <v>SECOND POWER</v>
          </cell>
          <cell r="I474" t="str">
            <v>Renault</v>
          </cell>
          <cell r="J474" t="str">
            <v>7</v>
          </cell>
          <cell r="K474" t="str">
            <v>10/02/2017</v>
          </cell>
          <cell r="L474" t="str">
            <v>02/06/2022</v>
          </cell>
          <cell r="M474" t="str">
            <v>Production</v>
          </cell>
          <cell r="N474" t="str">
            <v>Valid</v>
          </cell>
          <cell r="O474" t="str">
            <v>NO ADDITIONAL POWER</v>
          </cell>
        </row>
        <row r="475">
          <cell r="C475" t="str">
            <v>402S</v>
          </cell>
          <cell r="D475" t="str">
            <v>402S</v>
          </cell>
          <cell r="E475" t="str">
            <v>INDICE 402S</v>
          </cell>
          <cell r="F475" t="str">
            <v>402S INDEX</v>
          </cell>
          <cell r="G475" t="str">
            <v>INDICE MOTEUR SECONDAIRE</v>
          </cell>
          <cell r="H475" t="str">
            <v>SECOND ENGINE INDEX</v>
          </cell>
          <cell r="I475" t="str">
            <v>Renault</v>
          </cell>
          <cell r="J475" t="str">
            <v>12</v>
          </cell>
          <cell r="K475" t="str">
            <v>16/12/2019</v>
          </cell>
          <cell r="L475" t="str">
            <v>22/02/2021</v>
          </cell>
          <cell r="M475" t="str">
            <v>Production</v>
          </cell>
          <cell r="N475" t="str">
            <v>Valid</v>
          </cell>
          <cell r="O475" t="str">
            <v>402S INDEX</v>
          </cell>
        </row>
        <row r="476">
          <cell r="C476" t="str">
            <v>405S</v>
          </cell>
          <cell r="D476" t="str">
            <v>405S</v>
          </cell>
          <cell r="E476" t="str">
            <v>INDICE 405S</v>
          </cell>
          <cell r="F476" t="str">
            <v>405S INDEX</v>
          </cell>
          <cell r="G476" t="str">
            <v>INDICE MOTEUR SECONDAIRE</v>
          </cell>
          <cell r="H476" t="str">
            <v>SECOND ENGINE INDEX</v>
          </cell>
          <cell r="I476" t="str">
            <v>Renault</v>
          </cell>
          <cell r="J476" t="str">
            <v>14</v>
          </cell>
          <cell r="K476" t="str">
            <v>29/01/2021</v>
          </cell>
          <cell r="L476" t="str">
            <v>29/01/2021</v>
          </cell>
          <cell r="M476" t="str">
            <v>Production</v>
          </cell>
          <cell r="N476" t="str">
            <v>Valid</v>
          </cell>
          <cell r="O476" t="str">
            <v>405S INDEX</v>
          </cell>
        </row>
        <row r="477">
          <cell r="C477" t="str">
            <v>410S</v>
          </cell>
          <cell r="D477" t="str">
            <v>410S</v>
          </cell>
          <cell r="E477" t="str">
            <v>INDICE 410S</v>
          </cell>
          <cell r="F477" t="str">
            <v>410S INDEX</v>
          </cell>
          <cell r="G477" t="str">
            <v>INDICE MOTEUR SECONDAIRE</v>
          </cell>
          <cell r="H477" t="str">
            <v>SECOND ENGINE INDEX</v>
          </cell>
          <cell r="I477" t="str">
            <v>Renault</v>
          </cell>
          <cell r="J477" t="str">
            <v>15</v>
          </cell>
          <cell r="K477" t="str">
            <v>22/02/2021</v>
          </cell>
          <cell r="L477" t="str">
            <v>22/02/2021</v>
          </cell>
          <cell r="M477" t="str">
            <v>Production</v>
          </cell>
          <cell r="N477" t="str">
            <v>Valid</v>
          </cell>
          <cell r="O477" t="str">
            <v>410S INDEX</v>
          </cell>
        </row>
        <row r="478">
          <cell r="C478" t="str">
            <v>450S</v>
          </cell>
          <cell r="D478" t="str">
            <v>450S</v>
          </cell>
          <cell r="E478" t="str">
            <v>INDICE 450S</v>
          </cell>
          <cell r="F478" t="str">
            <v>450S INDEX</v>
          </cell>
          <cell r="G478" t="str">
            <v>INDICE MOTEUR SECONDAIRE</v>
          </cell>
          <cell r="H478" t="str">
            <v>SECOND ENGINE INDEX</v>
          </cell>
          <cell r="I478" t="str">
            <v>Renault</v>
          </cell>
          <cell r="J478" t="str">
            <v>10</v>
          </cell>
          <cell r="K478" t="str">
            <v>16/10/2019</v>
          </cell>
          <cell r="L478" t="str">
            <v>16/10/2019</v>
          </cell>
          <cell r="M478" t="str">
            <v>Production</v>
          </cell>
          <cell r="N478" t="str">
            <v>Valid</v>
          </cell>
          <cell r="O478" t="str">
            <v>450S INDEX</v>
          </cell>
        </row>
        <row r="479">
          <cell r="C479" t="str">
            <v>NOAIN</v>
          </cell>
          <cell r="D479" t="str">
            <v>NOAIN</v>
          </cell>
          <cell r="E479" t="str">
            <v>SS INDICE MOT SECONDAIRE</v>
          </cell>
          <cell r="F479" t="str">
            <v>NO SECOND ENGIN INDEX</v>
          </cell>
          <cell r="G479" t="str">
            <v>INDICE MOTEUR SECONDAIRE</v>
          </cell>
          <cell r="H479" t="str">
            <v>SECOND ENGINE INDEX</v>
          </cell>
          <cell r="I479" t="str">
            <v>Renault</v>
          </cell>
          <cell r="J479" t="str">
            <v>5</v>
          </cell>
          <cell r="K479" t="str">
            <v>10/02/2017</v>
          </cell>
          <cell r="L479" t="str">
            <v>02/06/2022</v>
          </cell>
          <cell r="M479" t="str">
            <v>Production</v>
          </cell>
          <cell r="N479" t="str">
            <v>Valid</v>
          </cell>
          <cell r="O479" t="str">
            <v>NO SECOND ENGINE INDEX</v>
          </cell>
        </row>
        <row r="480">
          <cell r="C480" t="str">
            <v>5DHS</v>
          </cell>
          <cell r="D480" t="str">
            <v>5DHS</v>
          </cell>
          <cell r="E480" t="str">
            <v>TYPE 5DHS</v>
          </cell>
          <cell r="F480" t="str">
            <v>5DHS TYPE</v>
          </cell>
          <cell r="G480" t="str">
            <v>TYPE MOTEUR SECONDAIRE</v>
          </cell>
          <cell r="H480" t="str">
            <v>SECOND ENGINE TYPE</v>
          </cell>
          <cell r="I480" t="str">
            <v>Renault</v>
          </cell>
          <cell r="J480" t="str">
            <v>5</v>
          </cell>
          <cell r="K480" t="str">
            <v>26/05/2015</v>
          </cell>
          <cell r="L480" t="str">
            <v>03/12/2021</v>
          </cell>
          <cell r="M480" t="str">
            <v>Production</v>
          </cell>
          <cell r="N480" t="str">
            <v>Valid</v>
          </cell>
          <cell r="O480" t="str">
            <v>5DHS TYPE</v>
          </cell>
        </row>
        <row r="481">
          <cell r="C481" t="str">
            <v>NOATY</v>
          </cell>
          <cell r="D481" t="str">
            <v>NOATY</v>
          </cell>
          <cell r="E481" t="str">
            <v>SS TYPE MOT SECONDAIRE</v>
          </cell>
          <cell r="F481" t="str">
            <v>NO SECOND ENGINE TYPE</v>
          </cell>
          <cell r="G481" t="str">
            <v>TYPE MOTEUR SECONDAIRE</v>
          </cell>
          <cell r="H481" t="str">
            <v>SECOND ENGINE TYPE</v>
          </cell>
          <cell r="I481" t="str">
            <v>Renault</v>
          </cell>
          <cell r="J481" t="str">
            <v>8</v>
          </cell>
          <cell r="K481" t="str">
            <v>10/02/2017</v>
          </cell>
          <cell r="L481" t="str">
            <v>02/06/2022</v>
          </cell>
          <cell r="M481" t="str">
            <v>Production</v>
          </cell>
          <cell r="N481" t="str">
            <v>Valid</v>
          </cell>
          <cell r="O481" t="str">
            <v>NO SECOND ENGINE TYPE</v>
          </cell>
        </row>
        <row r="482">
          <cell r="C482" t="str">
            <v>HYB00</v>
          </cell>
          <cell r="D482" t="str">
            <v>HYB00</v>
          </cell>
          <cell r="E482" t="str">
            <v>MICRO HYBRID STOP &amp; START</v>
          </cell>
          <cell r="F482" t="str">
            <v>STOP&amp;START(MICRO HYBRID)</v>
          </cell>
          <cell r="G482" t="str">
            <v>NIVEAU D'HYBRIDATION</v>
          </cell>
          <cell r="H482" t="str">
            <v>HYBRID LEVEL</v>
          </cell>
          <cell r="I482" t="str">
            <v>Renault</v>
          </cell>
          <cell r="J482" t="str">
            <v>10</v>
          </cell>
          <cell r="K482" t="str">
            <v>10/02/2017</v>
          </cell>
          <cell r="L482" t="str">
            <v>02/06/2022</v>
          </cell>
          <cell r="M482" t="str">
            <v>Production</v>
          </cell>
          <cell r="N482" t="str">
            <v>Valid</v>
          </cell>
          <cell r="O482" t="str">
            <v>STOP &amp; START (MICRO HYBRID)</v>
          </cell>
        </row>
        <row r="483">
          <cell r="C483" t="str">
            <v>HYB02</v>
          </cell>
          <cell r="D483" t="str">
            <v>HYB02</v>
          </cell>
          <cell r="E483" t="str">
            <v>MILD HYBRID SSG</v>
          </cell>
          <cell r="F483" t="str">
            <v>MILD HYBRID SSG</v>
          </cell>
          <cell r="G483" t="str">
            <v>NIVEAU D'HYBRIDATION</v>
          </cell>
          <cell r="H483" t="str">
            <v>HYBRID LEVEL</v>
          </cell>
          <cell r="I483" t="str">
            <v>Renault</v>
          </cell>
          <cell r="J483" t="str">
            <v>3</v>
          </cell>
          <cell r="K483" t="str">
            <v>31/05/2013</v>
          </cell>
          <cell r="L483" t="str">
            <v>05/09/2022</v>
          </cell>
          <cell r="M483" t="str">
            <v>Production</v>
          </cell>
          <cell r="N483" t="str">
            <v>Valid</v>
          </cell>
          <cell r="O483" t="str">
            <v>MILD HYBRID SSG</v>
          </cell>
        </row>
        <row r="484">
          <cell r="C484" t="str">
            <v>HYB05</v>
          </cell>
          <cell r="D484" t="str">
            <v>HYB05</v>
          </cell>
          <cell r="E484" t="str">
            <v>FULL HYBRID 2</v>
          </cell>
          <cell r="F484" t="str">
            <v>FULL HYBRID 2</v>
          </cell>
          <cell r="G484" t="str">
            <v>NIVEAU D'HYBRIDATION</v>
          </cell>
          <cell r="H484" t="str">
            <v>HYBRID LEVEL</v>
          </cell>
          <cell r="I484" t="str">
            <v>Renault</v>
          </cell>
          <cell r="J484" t="str">
            <v>6</v>
          </cell>
          <cell r="K484" t="str">
            <v>31/05/2013</v>
          </cell>
          <cell r="L484" t="str">
            <v>05/09/2022</v>
          </cell>
          <cell r="M484" t="str">
            <v>Production</v>
          </cell>
          <cell r="N484" t="str">
            <v>Valid</v>
          </cell>
          <cell r="O484" t="str">
            <v>FULL HYBRID 2</v>
          </cell>
        </row>
        <row r="485">
          <cell r="C485" t="str">
            <v>HYB06</v>
          </cell>
          <cell r="D485" t="str">
            <v>HYB06</v>
          </cell>
          <cell r="E485" t="str">
            <v>PLUG IN FULL HYBRID</v>
          </cell>
          <cell r="F485" t="str">
            <v>PLUG IN FULL HYBRID</v>
          </cell>
          <cell r="G485" t="str">
            <v>NIVEAU D'HYBRIDATION</v>
          </cell>
          <cell r="H485" t="str">
            <v>HYBRID LEVEL</v>
          </cell>
          <cell r="I485" t="str">
            <v>Renault</v>
          </cell>
          <cell r="J485" t="str">
            <v>7</v>
          </cell>
          <cell r="K485" t="str">
            <v>31/05/2013</v>
          </cell>
          <cell r="L485" t="str">
            <v>05/09/2022</v>
          </cell>
          <cell r="M485" t="str">
            <v>Production</v>
          </cell>
          <cell r="N485" t="str">
            <v>Valid</v>
          </cell>
          <cell r="O485" t="str">
            <v>PLUG IN FULL HYBRID</v>
          </cell>
        </row>
        <row r="486">
          <cell r="C486" t="str">
            <v>NOHYB</v>
          </cell>
          <cell r="D486" t="str">
            <v>NOHYB</v>
          </cell>
          <cell r="E486" t="str">
            <v>SANS NIVEAU D'HYBRIDATION</v>
          </cell>
          <cell r="F486" t="str">
            <v>NO HYBRID LEVEL</v>
          </cell>
          <cell r="G486" t="str">
            <v>NIVEAU D'HYBRIDATION</v>
          </cell>
          <cell r="H486" t="str">
            <v>HYBRID LEVEL</v>
          </cell>
          <cell r="I486" t="str">
            <v>Renault</v>
          </cell>
          <cell r="J486" t="str">
            <v>9</v>
          </cell>
          <cell r="K486" t="str">
            <v>10/02/2017</v>
          </cell>
          <cell r="L486" t="str">
            <v>02/06/2022</v>
          </cell>
          <cell r="M486" t="str">
            <v>Production</v>
          </cell>
          <cell r="N486" t="str">
            <v>Valid</v>
          </cell>
          <cell r="O486" t="str">
            <v>NO HYBRID LEVEL</v>
          </cell>
        </row>
        <row r="487">
          <cell r="C487" t="str">
            <v>00K9B</v>
          </cell>
          <cell r="D487" t="str">
            <v>00K9B</v>
          </cell>
          <cell r="E487" t="str">
            <v>ENERGIE BATTERIE 924 WH</v>
          </cell>
          <cell r="F487" t="str">
            <v>924WH BATTERY POWER</v>
          </cell>
          <cell r="G487" t="str">
            <v>ENERGIE BATTERIE TRACTION</v>
          </cell>
          <cell r="H487" t="str">
            <v xml:space="preserve">BATTERY POWER TRACTION </v>
          </cell>
          <cell r="I487" t="str">
            <v>Renault</v>
          </cell>
          <cell r="J487" t="str">
            <v>44</v>
          </cell>
          <cell r="K487" t="str">
            <v>09/09/2019</v>
          </cell>
          <cell r="L487" t="str">
            <v>10/10/2019</v>
          </cell>
          <cell r="M487" t="str">
            <v>Production</v>
          </cell>
          <cell r="N487" t="str">
            <v>Valid</v>
          </cell>
          <cell r="O487" t="str">
            <v>0,924KWH BATTERY ENERGY</v>
          </cell>
        </row>
        <row r="488">
          <cell r="C488" t="str">
            <v>17K0B</v>
          </cell>
          <cell r="D488" t="str">
            <v>17K0B</v>
          </cell>
          <cell r="E488" t="str">
            <v>ENERGIE BATTERIE 017KWH</v>
          </cell>
          <cell r="F488" t="str">
            <v>017KWH BATTERY ENERGY</v>
          </cell>
          <cell r="G488" t="str">
            <v>ENERGIE BATTERIE TRACTION</v>
          </cell>
          <cell r="H488" t="str">
            <v xml:space="preserve">BATTERY POWER TRACTION </v>
          </cell>
          <cell r="I488" t="str">
            <v>Renault</v>
          </cell>
          <cell r="J488" t="str">
            <v>52</v>
          </cell>
          <cell r="K488" t="str">
            <v>04/01/2021</v>
          </cell>
          <cell r="L488" t="str">
            <v>29/11/2021</v>
          </cell>
          <cell r="M488" t="str">
            <v>Production</v>
          </cell>
          <cell r="N488" t="str">
            <v>Valid</v>
          </cell>
          <cell r="O488" t="str">
            <v>017KWH BATTERY ENERGY</v>
          </cell>
        </row>
        <row r="489">
          <cell r="C489" t="str">
            <v>1K70B</v>
          </cell>
          <cell r="D489" t="str">
            <v>1K70B</v>
          </cell>
          <cell r="E489" t="str">
            <v>ENERGIE BATTERIE 1700WH</v>
          </cell>
          <cell r="F489" t="str">
            <v>1700WH BATTERY POWER</v>
          </cell>
          <cell r="G489" t="str">
            <v>ENERGIE BATTERIE TRACTION</v>
          </cell>
          <cell r="H489" t="str">
            <v xml:space="preserve">BATTERY POWER TRACTION </v>
          </cell>
          <cell r="I489" t="str">
            <v>Renault</v>
          </cell>
          <cell r="J489" t="str">
            <v>48</v>
          </cell>
          <cell r="K489" t="str">
            <v>12/03/2020</v>
          </cell>
          <cell r="L489" t="str">
            <v>12/03/2020</v>
          </cell>
          <cell r="M489" t="str">
            <v>Production</v>
          </cell>
          <cell r="N489" t="str">
            <v>Valid</v>
          </cell>
          <cell r="O489" t="str">
            <v>1700WH BATTERY POWER</v>
          </cell>
        </row>
        <row r="490">
          <cell r="C490" t="str">
            <v>21K0B</v>
          </cell>
          <cell r="D490" t="str">
            <v>21K0B</v>
          </cell>
          <cell r="E490" t="str">
            <v>ENERGIE BATTERIE 21KWH</v>
          </cell>
          <cell r="F490" t="str">
            <v>21KWH BATTERY ENERGY</v>
          </cell>
          <cell r="G490" t="str">
            <v>ENERGIE BATTERIE TRACTION</v>
          </cell>
          <cell r="H490" t="str">
            <v xml:space="preserve">BATTERY POWER TRACTION </v>
          </cell>
          <cell r="I490" t="str">
            <v>Renault</v>
          </cell>
          <cell r="J490" t="str">
            <v>55</v>
          </cell>
          <cell r="K490" t="str">
            <v>31/05/2021</v>
          </cell>
          <cell r="L490" t="str">
            <v>02/02/2023</v>
          </cell>
          <cell r="M490" t="str">
            <v>Production</v>
          </cell>
          <cell r="N490" t="str">
            <v>Valid</v>
          </cell>
          <cell r="O490" t="str">
            <v>21KWH BATTERY ENERGY</v>
          </cell>
        </row>
        <row r="491">
          <cell r="C491" t="str">
            <v>NOBPO</v>
          </cell>
          <cell r="D491" t="str">
            <v>NOBPO</v>
          </cell>
          <cell r="E491" t="str">
            <v>SANS ENERGIE BATTERIE</v>
          </cell>
          <cell r="F491" t="str">
            <v>NO BATTERY POWER</v>
          </cell>
          <cell r="G491" t="str">
            <v>ENERGIE BATTERIE TRACTION</v>
          </cell>
          <cell r="H491" t="str">
            <v xml:space="preserve">BATTERY POWER TRACTION </v>
          </cell>
          <cell r="I491" t="str">
            <v>Renault</v>
          </cell>
          <cell r="J491" t="str">
            <v>24</v>
          </cell>
          <cell r="K491" t="str">
            <v>10/02/2017</v>
          </cell>
          <cell r="L491" t="str">
            <v>02/06/2022</v>
          </cell>
          <cell r="M491" t="str">
            <v>Production</v>
          </cell>
          <cell r="N491" t="str">
            <v>Valid</v>
          </cell>
          <cell r="O491" t="str">
            <v>NO BATTERY POWER</v>
          </cell>
        </row>
        <row r="492">
          <cell r="C492" t="str">
            <v>1000</v>
          </cell>
          <cell r="D492" t="str">
            <v>1000</v>
          </cell>
          <cell r="E492" t="str">
            <v>INDICE BATTERIE 1000</v>
          </cell>
          <cell r="F492" t="str">
            <v>1000 BATTERY INDEX</v>
          </cell>
          <cell r="G492" t="str">
            <v>INDICE  BATTERIE TRACTION</v>
          </cell>
          <cell r="H492" t="str">
            <v>BATTERY INDEX TRACTION</v>
          </cell>
          <cell r="I492" t="str">
            <v>Renault</v>
          </cell>
          <cell r="J492" t="str">
            <v>1</v>
          </cell>
          <cell r="K492" t="str">
            <v>14/01/2010</v>
          </cell>
          <cell r="L492" t="str">
            <v>22/02/2010</v>
          </cell>
          <cell r="M492" t="str">
            <v>Production</v>
          </cell>
          <cell r="N492" t="str">
            <v>Valid</v>
          </cell>
          <cell r="O492" t="str">
            <v>1000 BATTERY INDEX</v>
          </cell>
        </row>
        <row r="493">
          <cell r="C493" t="str">
            <v>1010</v>
          </cell>
          <cell r="D493" t="str">
            <v>1010</v>
          </cell>
          <cell r="E493" t="str">
            <v>INDICE BATTERIE 1010</v>
          </cell>
          <cell r="F493" t="str">
            <v>1010 BATTERY INDEX</v>
          </cell>
          <cell r="G493" t="str">
            <v>INDICE  BATTERIE TRACTION</v>
          </cell>
          <cell r="H493" t="str">
            <v>BATTERY INDEX TRACTION</v>
          </cell>
          <cell r="I493" t="str">
            <v>Renault</v>
          </cell>
          <cell r="J493" t="str">
            <v>2</v>
          </cell>
          <cell r="K493" t="str">
            <v>14/01/2010</v>
          </cell>
          <cell r="L493" t="str">
            <v>18/10/2022</v>
          </cell>
          <cell r="M493" t="str">
            <v>Production</v>
          </cell>
          <cell r="N493" t="str">
            <v>Valid</v>
          </cell>
          <cell r="O493" t="str">
            <v>1010 BATTERY INDEX</v>
          </cell>
        </row>
        <row r="494">
          <cell r="C494" t="str">
            <v>1020</v>
          </cell>
          <cell r="D494" t="str">
            <v>1020</v>
          </cell>
          <cell r="E494" t="str">
            <v>INDICE BATTERIE 1020</v>
          </cell>
          <cell r="F494" t="str">
            <v>1020 BATTERY INDEX</v>
          </cell>
          <cell r="G494" t="str">
            <v>INDICE  BATTERIE TRACTION</v>
          </cell>
          <cell r="H494" t="str">
            <v>BATTERY INDEX TRACTION</v>
          </cell>
          <cell r="I494" t="str">
            <v>Renault</v>
          </cell>
          <cell r="J494" t="str">
            <v>4</v>
          </cell>
          <cell r="K494" t="str">
            <v>08/07/2010</v>
          </cell>
          <cell r="L494" t="str">
            <v>18/10/2022</v>
          </cell>
          <cell r="M494" t="str">
            <v>Production</v>
          </cell>
          <cell r="N494" t="str">
            <v>Valid</v>
          </cell>
          <cell r="O494" t="str">
            <v>1020 BATTERY INDEX</v>
          </cell>
        </row>
        <row r="495">
          <cell r="C495" t="str">
            <v>1500</v>
          </cell>
          <cell r="D495" t="str">
            <v>1500</v>
          </cell>
          <cell r="E495" t="str">
            <v>INDICE BATTERIE 1500</v>
          </cell>
          <cell r="F495" t="str">
            <v>1500 BATTERY INDEX</v>
          </cell>
          <cell r="G495" t="str">
            <v>INDICE  BATTERIE TRACTION</v>
          </cell>
          <cell r="H495" t="str">
            <v>BATTERY INDEX TRACTION</v>
          </cell>
          <cell r="I495" t="str">
            <v>Renault</v>
          </cell>
          <cell r="J495" t="str">
            <v>20</v>
          </cell>
          <cell r="K495" t="str">
            <v>28/01/2020</v>
          </cell>
          <cell r="L495" t="str">
            <v>17/01/2022</v>
          </cell>
          <cell r="M495" t="str">
            <v>Production</v>
          </cell>
          <cell r="N495" t="str">
            <v>Valid</v>
          </cell>
          <cell r="O495" t="str">
            <v>1500 BATTERY INDEX</v>
          </cell>
        </row>
        <row r="496">
          <cell r="C496" t="str">
            <v>NOBAI</v>
          </cell>
          <cell r="D496" t="str">
            <v>NOBAI</v>
          </cell>
          <cell r="E496" t="str">
            <v>SS INDICE DE BATTERIE</v>
          </cell>
          <cell r="F496" t="str">
            <v>NO BATTERY INDEX</v>
          </cell>
          <cell r="G496" t="str">
            <v>INDICE  BATTERIE TRACTION</v>
          </cell>
          <cell r="H496" t="str">
            <v>BATTERY INDEX TRACTION</v>
          </cell>
          <cell r="I496" t="str">
            <v>Renault</v>
          </cell>
          <cell r="J496" t="str">
            <v>17</v>
          </cell>
          <cell r="K496" t="str">
            <v>10/02/2017</v>
          </cell>
          <cell r="L496" t="str">
            <v>02/06/2022</v>
          </cell>
          <cell r="M496" t="str">
            <v>Production</v>
          </cell>
          <cell r="N496" t="str">
            <v>Valid</v>
          </cell>
          <cell r="O496" t="str">
            <v>NO BATTERY INDEX</v>
          </cell>
        </row>
        <row r="497">
          <cell r="C497" t="str">
            <v>XXXX</v>
          </cell>
          <cell r="D497" t="str">
            <v>XXXX</v>
          </cell>
          <cell r="E497" t="str">
            <v>INDICE BATTERIE INCONNU</v>
          </cell>
          <cell r="F497" t="str">
            <v>UNKNOWN BATTERY INDEX</v>
          </cell>
          <cell r="G497" t="str">
            <v>INDICE  BATTERIE TRACTION</v>
          </cell>
          <cell r="H497" t="str">
            <v>BATTERY INDEX TRACTION</v>
          </cell>
          <cell r="I497" t="str">
            <v>Renault</v>
          </cell>
          <cell r="J497" t="str">
            <v>18</v>
          </cell>
          <cell r="K497" t="str">
            <v>14/06/2017</v>
          </cell>
          <cell r="L497" t="str">
            <v>29/05/2018</v>
          </cell>
          <cell r="M497" t="str">
            <v>Production</v>
          </cell>
          <cell r="N497" t="str">
            <v>Valid</v>
          </cell>
          <cell r="O497" t="str">
            <v>UNKNOWN BATTERY INDEX</v>
          </cell>
        </row>
        <row r="498">
          <cell r="C498" t="str">
            <v>BT7FE</v>
          </cell>
          <cell r="D498" t="str">
            <v>BT7FE</v>
          </cell>
          <cell r="E498" t="str">
            <v>BATTERIE BT7FE</v>
          </cell>
          <cell r="F498" t="str">
            <v>BT7FE BATTERY TYPE</v>
          </cell>
          <cell r="G498" t="str">
            <v>TYPE DE BATTERIE TRACTION</v>
          </cell>
          <cell r="H498" t="str">
            <v>BATTERY TYPE TRACTION</v>
          </cell>
          <cell r="I498" t="str">
            <v>Renault</v>
          </cell>
          <cell r="J498" t="str">
            <v>54</v>
          </cell>
          <cell r="K498" t="str">
            <v>05/11/2020</v>
          </cell>
          <cell r="L498" t="str">
            <v>14/11/2022</v>
          </cell>
          <cell r="M498" t="str">
            <v>Production</v>
          </cell>
          <cell r="N498" t="str">
            <v>Valid</v>
          </cell>
          <cell r="O498" t="str">
            <v>BT7FE BATTERY TYPE</v>
          </cell>
        </row>
        <row r="499">
          <cell r="C499" t="str">
            <v>BTAAG</v>
          </cell>
          <cell r="D499" t="str">
            <v>BTAAG</v>
          </cell>
          <cell r="E499" t="str">
            <v>BATTERIE BTAAG</v>
          </cell>
          <cell r="F499" t="str">
            <v>BTAAG BATTERY TYPE</v>
          </cell>
          <cell r="G499" t="str">
            <v>TYPE DE BATTERIE TRACTION</v>
          </cell>
          <cell r="H499" t="str">
            <v>BATTERY TYPE TRACTION</v>
          </cell>
          <cell r="I499" t="str">
            <v>Renault</v>
          </cell>
          <cell r="J499" t="str">
            <v>47</v>
          </cell>
          <cell r="K499" t="str">
            <v>11/03/2019</v>
          </cell>
          <cell r="L499" t="str">
            <v>11/03/2019</v>
          </cell>
          <cell r="M499" t="str">
            <v>Production</v>
          </cell>
          <cell r="N499" t="str">
            <v>Valid</v>
          </cell>
          <cell r="O499" t="str">
            <v>BTAAG BATTERY TYPE</v>
          </cell>
        </row>
        <row r="500">
          <cell r="C500" t="str">
            <v>BTJAG</v>
          </cell>
          <cell r="D500" t="str">
            <v>BTJAG</v>
          </cell>
          <cell r="E500" t="str">
            <v>BATTERIE BTJAG</v>
          </cell>
          <cell r="F500" t="str">
            <v>BTJAG BATTERY TYPE</v>
          </cell>
          <cell r="G500" t="str">
            <v>TYPE DE BATTERIE TRACTION</v>
          </cell>
          <cell r="H500" t="str">
            <v>BATTERY TYPE TRACTION</v>
          </cell>
          <cell r="I500" t="str">
            <v>Renault</v>
          </cell>
          <cell r="J500" t="str">
            <v>45</v>
          </cell>
          <cell r="K500" t="str">
            <v>18/12/2018</v>
          </cell>
          <cell r="L500" t="str">
            <v>18/12/2018</v>
          </cell>
          <cell r="M500" t="str">
            <v>Production</v>
          </cell>
          <cell r="N500" t="str">
            <v>Valid</v>
          </cell>
          <cell r="O500" t="str">
            <v>BTJAG BATTERY ALLIANCE TYPE</v>
          </cell>
        </row>
        <row r="501">
          <cell r="C501" t="str">
            <v>NOBTT</v>
          </cell>
          <cell r="D501" t="str">
            <v>NOBTT</v>
          </cell>
          <cell r="E501" t="str">
            <v>SANS BATTERIE TRACTION</v>
          </cell>
          <cell r="F501" t="str">
            <v>NO BATTERY TRACTION</v>
          </cell>
          <cell r="G501" t="str">
            <v>TYPE DE BATTERIE TRACTION</v>
          </cell>
          <cell r="H501" t="str">
            <v>BATTERY TYPE TRACTION</v>
          </cell>
          <cell r="I501" t="str">
            <v>Renault</v>
          </cell>
          <cell r="J501" t="str">
            <v>31</v>
          </cell>
          <cell r="K501" t="str">
            <v>10/02/2017</v>
          </cell>
          <cell r="L501" t="str">
            <v>02/06/2022</v>
          </cell>
          <cell r="M501" t="str">
            <v>Production</v>
          </cell>
          <cell r="N501" t="str">
            <v>Valid</v>
          </cell>
          <cell r="O501" t="str">
            <v>NO BATTERY TRACTION</v>
          </cell>
        </row>
        <row r="502">
          <cell r="C502" t="str">
            <v>NB023</v>
          </cell>
          <cell r="D502" t="str">
            <v>NB023</v>
          </cell>
          <cell r="E502" t="str">
            <v>NIVEAU BATT BT7AN 00K9B</v>
          </cell>
          <cell r="F502" t="str">
            <v>BATT LEVEL BT7AN 00K9B</v>
          </cell>
          <cell r="G502" t="str">
            <v>NIVEAU DE BATTERIE TRACTION</v>
          </cell>
          <cell r="H502" t="str">
            <v>BATTERY LEVEL TRACTION</v>
          </cell>
          <cell r="I502" t="str">
            <v>Renault</v>
          </cell>
          <cell r="J502" t="str">
            <v>51</v>
          </cell>
          <cell r="K502" t="str">
            <v>23/10/2019</v>
          </cell>
          <cell r="L502" t="str">
            <v>23/10/2019</v>
          </cell>
          <cell r="M502" t="str">
            <v>Production</v>
          </cell>
          <cell r="N502" t="str">
            <v>Valid</v>
          </cell>
          <cell r="O502" t="str">
            <v>BATTERY LEVEL BT7AN 00K9B</v>
          </cell>
        </row>
        <row r="503">
          <cell r="C503" t="str">
            <v>NB025</v>
          </cell>
          <cell r="D503" t="str">
            <v>NB025</v>
          </cell>
          <cell r="E503" t="str">
            <v>NIVEAU BATT BTAAG 1.7KWH</v>
          </cell>
          <cell r="F503" t="str">
            <v>BATT LEVEL BTAAG 1.7KWH</v>
          </cell>
          <cell r="G503" t="str">
            <v>NIVEAU DE BATTERIE TRACTION</v>
          </cell>
          <cell r="H503" t="str">
            <v>BATTERY LEVEL TRACTION</v>
          </cell>
          <cell r="I503" t="str">
            <v>Renault</v>
          </cell>
          <cell r="J503" t="str">
            <v>55</v>
          </cell>
          <cell r="K503" t="str">
            <v>23/03/2020</v>
          </cell>
          <cell r="L503" t="str">
            <v>23/03/2020</v>
          </cell>
          <cell r="M503" t="str">
            <v>Production</v>
          </cell>
          <cell r="N503" t="str">
            <v>Valid</v>
          </cell>
          <cell r="O503" t="str">
            <v>BATTERY LEVEL BTAAG 1.7KWH</v>
          </cell>
        </row>
        <row r="504">
          <cell r="C504" t="str">
            <v>NB036</v>
          </cell>
          <cell r="D504" t="str">
            <v>NB036</v>
          </cell>
          <cell r="E504" t="str">
            <v>NIVEAU BATT BTGAE 021KWH</v>
          </cell>
          <cell r="F504" t="str">
            <v>BATT LEVEL BTGAE 021KWH</v>
          </cell>
          <cell r="G504" t="str">
            <v>NIVEAU DE BATTERIE TRACTION</v>
          </cell>
          <cell r="H504" t="str">
            <v>BATTERY LEVEL TRACTION</v>
          </cell>
          <cell r="I504" t="str">
            <v>Renault</v>
          </cell>
          <cell r="J504" t="str">
            <v>64</v>
          </cell>
          <cell r="K504" t="str">
            <v>31/05/2021</v>
          </cell>
          <cell r="L504" t="str">
            <v>05/08/2022</v>
          </cell>
          <cell r="M504" t="str">
            <v>Production</v>
          </cell>
          <cell r="N504" t="str">
            <v>Valid</v>
          </cell>
          <cell r="O504" t="str">
            <v>BATTERY LEVEL BTGAE 021KWH</v>
          </cell>
        </row>
        <row r="505">
          <cell r="C505" t="str">
            <v>NOBTL</v>
          </cell>
          <cell r="D505" t="str">
            <v>NOBTL</v>
          </cell>
          <cell r="E505" t="str">
            <v>SANS NIVEAU DE BATTERIE</v>
          </cell>
          <cell r="F505" t="str">
            <v>NO BATTERY LEVEL</v>
          </cell>
          <cell r="G505" t="str">
            <v>NIVEAU DE BATTERIE TRACTION</v>
          </cell>
          <cell r="H505" t="str">
            <v>BATTERY LEVEL TRACTION</v>
          </cell>
          <cell r="I505" t="str">
            <v>Renault</v>
          </cell>
          <cell r="J505" t="str">
            <v>25</v>
          </cell>
          <cell r="K505" t="str">
            <v>10/02/2017</v>
          </cell>
          <cell r="L505" t="str">
            <v>02/06/2022</v>
          </cell>
          <cell r="M505" t="str">
            <v>Production</v>
          </cell>
          <cell r="N505" t="str">
            <v>Valid</v>
          </cell>
          <cell r="O505" t="str">
            <v>NO BATTERY LEVEL</v>
          </cell>
        </row>
        <row r="506">
          <cell r="C506" t="str">
            <v>SAN989</v>
          </cell>
          <cell r="D506" t="str">
            <v>WO989</v>
          </cell>
          <cell r="E506" t="str">
            <v>CONTEXT CRITERIOM</v>
          </cell>
          <cell r="F506" t="str">
            <v>CONTEXT CRITERIOM</v>
          </cell>
          <cell r="G506" t="str">
            <v>PILOTAGE DE SUSPENSION</v>
          </cell>
          <cell r="H506" t="str">
            <v>SUSPENSION CONTROL</v>
          </cell>
          <cell r="I506" t="str">
            <v>Nissan</v>
          </cell>
          <cell r="J506" t="str">
            <v>0</v>
          </cell>
          <cell r="K506" t="str">
            <v>24/12/2012</v>
          </cell>
          <cell r="L506" t="str">
            <v>24/12/2012</v>
          </cell>
          <cell r="M506" t="str">
            <v>Production</v>
          </cell>
          <cell r="N506" t="str">
            <v>Valid</v>
          </cell>
          <cell r="O506" t="str">
            <v>CONTEXT CRITERIOM</v>
          </cell>
        </row>
        <row r="507">
          <cell r="C507" t="str">
            <v>SUPI0</v>
          </cell>
          <cell r="D507" t="str">
            <v>SUPI0</v>
          </cell>
          <cell r="E507" t="str">
            <v>AMORTISSEMENT VARIABLE</v>
          </cell>
          <cell r="F507" t="str">
            <v>WITH SUSPENSION CONTROL</v>
          </cell>
          <cell r="G507" t="str">
            <v>PILOTAGE DE SUSPENSION</v>
          </cell>
          <cell r="H507" t="str">
            <v>SUSPENSION CONTROL</v>
          </cell>
          <cell r="I507" t="str">
            <v>Renault</v>
          </cell>
          <cell r="J507" t="str">
            <v>5</v>
          </cell>
          <cell r="K507" t="str">
            <v>09/09/2016</v>
          </cell>
          <cell r="L507" t="str">
            <v>02/06/2022</v>
          </cell>
          <cell r="M507" t="str">
            <v>Production</v>
          </cell>
          <cell r="N507" t="str">
            <v>Valid</v>
          </cell>
          <cell r="O507" t="str">
            <v>WITH SUSPENSION CONTROL</v>
          </cell>
        </row>
        <row r="508">
          <cell r="C508" t="str">
            <v>DB1</v>
          </cell>
          <cell r="D508" t="str">
            <v>DB1</v>
          </cell>
          <cell r="E508" t="str">
            <v>BV AUTO HYB 3 RAPP. DB1</v>
          </cell>
          <cell r="F508" t="str">
            <v>DB1 GEARBOX TYPE</v>
          </cell>
          <cell r="G508" t="str">
            <v>TYPE DE BOITE DE VITESSES</v>
          </cell>
          <cell r="H508" t="str">
            <v>GEARBOX TYPE</v>
          </cell>
          <cell r="I508" t="str">
            <v>Renault</v>
          </cell>
          <cell r="J508" t="str">
            <v>177</v>
          </cell>
          <cell r="K508" t="str">
            <v>11/07/2011</v>
          </cell>
          <cell r="L508" t="str">
            <v>11/07/2011</v>
          </cell>
          <cell r="M508" t="str">
            <v>Production</v>
          </cell>
          <cell r="N508" t="str">
            <v>Valid</v>
          </cell>
          <cell r="O508" t="str">
            <v>DB1 GEARBOX TYPE</v>
          </cell>
        </row>
        <row r="509">
          <cell r="C509" t="str">
            <v>TL4</v>
          </cell>
          <cell r="D509" t="str">
            <v>TL4</v>
          </cell>
          <cell r="E509" t="str">
            <v>BOITE MECA 6 RAPP. TL4</v>
          </cell>
          <cell r="F509" t="str">
            <v>TL4 GEARBOX TYPE</v>
          </cell>
          <cell r="G509" t="str">
            <v>TYPE DE BOITE DE VITESSES</v>
          </cell>
          <cell r="H509" t="str">
            <v>GEARBOX TYPE</v>
          </cell>
          <cell r="I509" t="str">
            <v>Renault</v>
          </cell>
          <cell r="J509" t="str">
            <v>127</v>
          </cell>
          <cell r="K509" t="str">
            <v>22/12/2000</v>
          </cell>
          <cell r="L509" t="str">
            <v>20/06/2014</v>
          </cell>
          <cell r="M509" t="str">
            <v>Production</v>
          </cell>
          <cell r="N509" t="str">
            <v>Valid</v>
          </cell>
          <cell r="O509" t="str">
            <v>TL4 GEARBOX TYPE</v>
          </cell>
        </row>
        <row r="510">
          <cell r="C510" t="str">
            <v>UK0</v>
          </cell>
          <cell r="D510" t="str">
            <v>UK0</v>
          </cell>
          <cell r="E510" t="str">
            <v>UK0 GEARBOX TYPE</v>
          </cell>
          <cell r="F510" t="str">
            <v>UK33/FWD GEARBOX TYPE</v>
          </cell>
          <cell r="G510" t="str">
            <v>TYPE DE BOITE DE VITESSES</v>
          </cell>
          <cell r="H510" t="str">
            <v>GEARBOX TYPE</v>
          </cell>
          <cell r="I510" t="str">
            <v>Nissan</v>
          </cell>
          <cell r="J510" t="str">
            <v>0</v>
          </cell>
          <cell r="K510" t="str">
            <v>21/09/2016</v>
          </cell>
          <cell r="L510" t="str">
            <v>20/10/2017</v>
          </cell>
          <cell r="M510" t="str">
            <v>Production</v>
          </cell>
          <cell r="N510" t="str">
            <v>Valid</v>
          </cell>
          <cell r="O510" t="str">
            <v>UK33/FWD GEARBOX TYPE</v>
          </cell>
        </row>
        <row r="511">
          <cell r="C511" t="str">
            <v>401</v>
          </cell>
          <cell r="D511" t="str">
            <v>401</v>
          </cell>
          <cell r="E511" t="str">
            <v>INDICE 401</v>
          </cell>
          <cell r="F511" t="str">
            <v>401 INDEX</v>
          </cell>
          <cell r="G511" t="str">
            <v>INDICE MOTEUR</v>
          </cell>
          <cell r="H511" t="str">
            <v>ENGINE INDEX</v>
          </cell>
          <cell r="I511" t="str">
            <v>Renault</v>
          </cell>
          <cell r="J511" t="str">
            <v>0</v>
          </cell>
          <cell r="K511" t="str">
            <v>03/05/2006</v>
          </cell>
          <cell r="L511" t="str">
            <v>03/05/2006</v>
          </cell>
          <cell r="M511" t="str">
            <v>Production</v>
          </cell>
          <cell r="N511" t="str">
            <v>Valid</v>
          </cell>
          <cell r="O511" t="str">
            <v>401 INDEX</v>
          </cell>
        </row>
        <row r="512">
          <cell r="C512" t="str">
            <v>458</v>
          </cell>
          <cell r="D512" t="str">
            <v>458</v>
          </cell>
          <cell r="E512" t="str">
            <v>INDICE 458</v>
          </cell>
          <cell r="F512" t="str">
            <v>458 INDEX</v>
          </cell>
          <cell r="G512" t="str">
            <v>INDICE MOTEUR</v>
          </cell>
          <cell r="H512" t="str">
            <v>ENGINE INDEX</v>
          </cell>
          <cell r="I512" t="str">
            <v>Renault</v>
          </cell>
          <cell r="J512" t="str">
            <v>0</v>
          </cell>
          <cell r="K512" t="str">
            <v>03/05/2006</v>
          </cell>
          <cell r="L512" t="str">
            <v>03/05/2006</v>
          </cell>
          <cell r="M512" t="str">
            <v>Production</v>
          </cell>
          <cell r="N512" t="str">
            <v>Valid</v>
          </cell>
          <cell r="O512" t="str">
            <v>458 INDEX</v>
          </cell>
        </row>
        <row r="513">
          <cell r="C513" t="str">
            <v>490</v>
          </cell>
          <cell r="D513" t="str">
            <v>490</v>
          </cell>
          <cell r="E513" t="str">
            <v>INDICE 490</v>
          </cell>
          <cell r="F513" t="str">
            <v>490 INDEX</v>
          </cell>
          <cell r="G513" t="str">
            <v>INDICE MOTEUR</v>
          </cell>
          <cell r="H513" t="str">
            <v>ENGINE INDEX</v>
          </cell>
          <cell r="I513" t="str">
            <v>Renault</v>
          </cell>
          <cell r="J513" t="str">
            <v>0</v>
          </cell>
          <cell r="K513" t="str">
            <v>03/05/2006</v>
          </cell>
          <cell r="L513" t="str">
            <v>03/05/2006</v>
          </cell>
          <cell r="M513" t="str">
            <v>Production</v>
          </cell>
          <cell r="N513" t="str">
            <v>Valid</v>
          </cell>
          <cell r="O513" t="str">
            <v>490 INDEX</v>
          </cell>
        </row>
        <row r="514">
          <cell r="C514" t="str">
            <v>498</v>
          </cell>
          <cell r="D514" t="str">
            <v>498</v>
          </cell>
          <cell r="E514" t="str">
            <v>INDICE 498</v>
          </cell>
          <cell r="F514" t="str">
            <v>498 INDEX</v>
          </cell>
          <cell r="G514" t="str">
            <v>INDICE MOTEUR</v>
          </cell>
          <cell r="H514" t="str">
            <v>ENGINE INDEX</v>
          </cell>
          <cell r="I514" t="str">
            <v>Renault</v>
          </cell>
          <cell r="J514" t="str">
            <v>0</v>
          </cell>
          <cell r="K514" t="str">
            <v>03/05/2006</v>
          </cell>
          <cell r="L514" t="str">
            <v>03/05/2006</v>
          </cell>
          <cell r="M514" t="str">
            <v>Production</v>
          </cell>
          <cell r="N514" t="str">
            <v>Valid</v>
          </cell>
          <cell r="O514" t="str">
            <v>498 INDEX</v>
          </cell>
        </row>
        <row r="515">
          <cell r="C515" t="str">
            <v>600</v>
          </cell>
          <cell r="D515" t="str">
            <v>600</v>
          </cell>
          <cell r="E515" t="str">
            <v>INDICE 600</v>
          </cell>
          <cell r="F515" t="str">
            <v>600  INDEX</v>
          </cell>
          <cell r="G515" t="str">
            <v>INDICE MOTEUR</v>
          </cell>
          <cell r="H515" t="str">
            <v>ENGINE INDEX</v>
          </cell>
          <cell r="I515" t="str">
            <v>Renault</v>
          </cell>
          <cell r="J515" t="str">
            <v>165</v>
          </cell>
          <cell r="K515" t="str">
            <v>18/11/1991</v>
          </cell>
          <cell r="L515" t="str">
            <v>29/09/2000</v>
          </cell>
          <cell r="M515" t="str">
            <v>Production</v>
          </cell>
          <cell r="N515" t="str">
            <v>Valid</v>
          </cell>
          <cell r="O515" t="str">
            <v>600  INDEX</v>
          </cell>
        </row>
        <row r="516">
          <cell r="C516" t="str">
            <v>601</v>
          </cell>
          <cell r="D516" t="str">
            <v>601</v>
          </cell>
          <cell r="E516" t="str">
            <v>INDICE 601</v>
          </cell>
          <cell r="F516" t="str">
            <v>601  INDEX</v>
          </cell>
          <cell r="G516" t="str">
            <v>INDICE MOTEUR</v>
          </cell>
          <cell r="H516" t="str">
            <v>ENGINE INDEX</v>
          </cell>
          <cell r="I516" t="str">
            <v>Renault</v>
          </cell>
          <cell r="J516" t="str">
            <v>166</v>
          </cell>
          <cell r="K516" t="str">
            <v>08/07/1992</v>
          </cell>
          <cell r="L516" t="str">
            <v>29/09/2000</v>
          </cell>
          <cell r="M516" t="str">
            <v>Production</v>
          </cell>
          <cell r="N516" t="str">
            <v>Valid</v>
          </cell>
          <cell r="O516" t="str">
            <v>601  INDEX</v>
          </cell>
        </row>
        <row r="517">
          <cell r="C517" t="str">
            <v>611</v>
          </cell>
          <cell r="D517" t="str">
            <v>611</v>
          </cell>
          <cell r="E517" t="str">
            <v>INDICE 611</v>
          </cell>
          <cell r="F517" t="str">
            <v>611  INDEX</v>
          </cell>
          <cell r="G517" t="str">
            <v>INDICE MOTEUR</v>
          </cell>
          <cell r="H517" t="str">
            <v>ENGINE INDEX</v>
          </cell>
          <cell r="I517" t="str">
            <v>Renault</v>
          </cell>
          <cell r="J517" t="str">
            <v>301</v>
          </cell>
          <cell r="K517" t="str">
            <v>08/03/1994</v>
          </cell>
          <cell r="L517" t="str">
            <v>29/09/2000</v>
          </cell>
          <cell r="M517" t="str">
            <v>Production</v>
          </cell>
          <cell r="N517" t="str">
            <v>Valid</v>
          </cell>
          <cell r="O517" t="str">
            <v>611  INDEX</v>
          </cell>
        </row>
        <row r="518">
          <cell r="C518" t="str">
            <v>621</v>
          </cell>
          <cell r="D518" t="str">
            <v>621</v>
          </cell>
          <cell r="E518" t="str">
            <v>INDICE 621</v>
          </cell>
          <cell r="F518" t="str">
            <v>621 INDEX</v>
          </cell>
          <cell r="G518" t="str">
            <v>INDICE MOTEUR</v>
          </cell>
          <cell r="H518" t="str">
            <v>ENGINE INDEX</v>
          </cell>
          <cell r="I518" t="str">
            <v>Renault</v>
          </cell>
          <cell r="J518" t="str">
            <v>361</v>
          </cell>
          <cell r="K518" t="str">
            <v>24/02/2004</v>
          </cell>
          <cell r="L518" t="str">
            <v>24/02/2004</v>
          </cell>
          <cell r="M518" t="str">
            <v>Production</v>
          </cell>
          <cell r="N518" t="str">
            <v>Valid</v>
          </cell>
          <cell r="O518" t="str">
            <v>621 INDEX</v>
          </cell>
        </row>
        <row r="519">
          <cell r="C519" t="str">
            <v>XXX</v>
          </cell>
          <cell r="D519" t="str">
            <v>XXX</v>
          </cell>
          <cell r="E519" t="str">
            <v>INDICE MOTEUR INCONNU</v>
          </cell>
          <cell r="F519" t="str">
            <v>UNKNOWN ENGINE INDEX</v>
          </cell>
          <cell r="G519" t="str">
            <v>INDICE MOTEUR</v>
          </cell>
          <cell r="H519" t="str">
            <v>ENGINE INDEX</v>
          </cell>
          <cell r="I519" t="str">
            <v>Renault</v>
          </cell>
          <cell r="J519" t="str">
            <v>311</v>
          </cell>
          <cell r="K519" t="str">
            <v>19/09/1995</v>
          </cell>
          <cell r="L519" t="str">
            <v>29/05/2018</v>
          </cell>
          <cell r="M519" t="str">
            <v>Production</v>
          </cell>
          <cell r="N519" t="str">
            <v>Valid</v>
          </cell>
          <cell r="O519" t="str">
            <v>UNKNOWN ENGINE INDEX</v>
          </cell>
        </row>
        <row r="520">
          <cell r="C520" t="str">
            <v>H5F</v>
          </cell>
          <cell r="D520" t="str">
            <v>H5F</v>
          </cell>
          <cell r="E520" t="str">
            <v>MOTEUR H5F</v>
          </cell>
          <cell r="F520" t="str">
            <v>H5F ENGINE TYPE</v>
          </cell>
          <cell r="G520" t="str">
            <v>TYPE DE MOTEUR PRINCIPAL</v>
          </cell>
          <cell r="H520" t="str">
            <v>TYPE OF MAIN ENGINE</v>
          </cell>
          <cell r="I520" t="str">
            <v>Renault</v>
          </cell>
          <cell r="J520" t="str">
            <v>317</v>
          </cell>
          <cell r="K520" t="str">
            <v>26/01/2009</v>
          </cell>
          <cell r="L520" t="str">
            <v>22/01/2020</v>
          </cell>
          <cell r="M520" t="str">
            <v>Production</v>
          </cell>
          <cell r="N520" t="str">
            <v>Valid</v>
          </cell>
          <cell r="O520" t="str">
            <v>H5F ENGINE TYPE</v>
          </cell>
        </row>
        <row r="521">
          <cell r="C521" t="str">
            <v>H5H</v>
          </cell>
          <cell r="D521" t="str">
            <v>H5H</v>
          </cell>
          <cell r="E521" t="str">
            <v>MOTEUR H5H</v>
          </cell>
          <cell r="F521" t="str">
            <v>HR13 ENGINE TYPE</v>
          </cell>
          <cell r="G521" t="str">
            <v>TYPE DE MOTEUR PRINCIPAL</v>
          </cell>
          <cell r="H521" t="str">
            <v>TYPE OF MAIN ENGINE</v>
          </cell>
          <cell r="I521" t="str">
            <v>Renault</v>
          </cell>
          <cell r="J521" t="str">
            <v>337</v>
          </cell>
          <cell r="K521" t="str">
            <v>02/03/2012</v>
          </cell>
          <cell r="L521" t="str">
            <v>11/10/2017</v>
          </cell>
          <cell r="M521" t="str">
            <v>Production</v>
          </cell>
          <cell r="N521" t="str">
            <v>Valid</v>
          </cell>
          <cell r="O521" t="str">
            <v>HR13 ENGINE TYPE</v>
          </cell>
        </row>
        <row r="522">
          <cell r="C522" t="str">
            <v>ADR00</v>
          </cell>
          <cell r="D522" t="str">
            <v>ADR00</v>
          </cell>
          <cell r="E522" t="str">
            <v>NIVEAU AD1</v>
          </cell>
          <cell r="F522" t="str">
            <v>AD1 EVO ST2(ACC S&amp;G/LC+ST</v>
          </cell>
          <cell r="G522" t="str">
            <v>VEHICULE AUTONOME</v>
          </cell>
          <cell r="H522" t="str">
            <v>AUTONOMOUS DRIVING</v>
          </cell>
          <cell r="I522" t="str">
            <v>Renault</v>
          </cell>
          <cell r="J522" t="str">
            <v>0</v>
          </cell>
          <cell r="K522" t="str">
            <v>28/04/2016</v>
          </cell>
          <cell r="L522" t="str">
            <v>02/06/2022</v>
          </cell>
          <cell r="M522" t="str">
            <v>Production</v>
          </cell>
          <cell r="N522" t="str">
            <v>Valid</v>
          </cell>
          <cell r="O522" t="str">
            <v>AD1 EVO ST2(ACC S&amp;G/LC+ST</v>
          </cell>
        </row>
        <row r="523">
          <cell r="C523" t="str">
            <v>NOADR</v>
          </cell>
          <cell r="D523" t="str">
            <v>NOADR</v>
          </cell>
          <cell r="E523" t="str">
            <v>SANS CONDUITE AUTONOME</v>
          </cell>
          <cell r="F523" t="str">
            <v>NO AUTONOMOUS DRIVING</v>
          </cell>
          <cell r="G523" t="str">
            <v>VEHICULE AUTONOME</v>
          </cell>
          <cell r="H523" t="str">
            <v>AUTONOMOUS DRIVING</v>
          </cell>
          <cell r="I523" t="str">
            <v>Renault</v>
          </cell>
          <cell r="J523" t="str">
            <v>0</v>
          </cell>
          <cell r="K523" t="str">
            <v>28/04/2016</v>
          </cell>
          <cell r="L523" t="str">
            <v>02/06/2022</v>
          </cell>
          <cell r="M523" t="str">
            <v>Production</v>
          </cell>
          <cell r="N523" t="str">
            <v>Valid</v>
          </cell>
          <cell r="O523" t="str">
            <v>NO AUTONOMOUS DRIVING</v>
          </cell>
        </row>
        <row r="524">
          <cell r="C524" t="str">
            <v>LDW00</v>
          </cell>
          <cell r="D524" t="str">
            <v>LDW00</v>
          </cell>
          <cell r="E524" t="str">
            <v>MAINTIEN DE VOIE LDW</v>
          </cell>
          <cell r="F524" t="str">
            <v>LANE DEPARTURE WARNING</v>
          </cell>
          <cell r="G524" t="str">
            <v>DETECTEUR LIGNE MARQUAGE ROUTE</v>
          </cell>
          <cell r="H524" t="str">
            <v>LANE KEEP</v>
          </cell>
          <cell r="I524" t="str">
            <v>Renault</v>
          </cell>
          <cell r="J524" t="str">
            <v>0</v>
          </cell>
          <cell r="K524" t="str">
            <v>28/04/2016</v>
          </cell>
          <cell r="L524" t="str">
            <v>02/06/2022</v>
          </cell>
          <cell r="M524" t="str">
            <v>Production</v>
          </cell>
          <cell r="N524" t="str">
            <v>Valid</v>
          </cell>
          <cell r="O524" t="str">
            <v>WITH LANE DEPARTURE WARNING</v>
          </cell>
        </row>
        <row r="525">
          <cell r="C525" t="str">
            <v>LKA00</v>
          </cell>
          <cell r="D525" t="str">
            <v>LKA00</v>
          </cell>
          <cell r="E525" t="str">
            <v>MAINTIEN DE VOIE LKA</v>
          </cell>
          <cell r="F525" t="str">
            <v>LANE KEEP ASSIST</v>
          </cell>
          <cell r="G525" t="str">
            <v>DETECTEUR LIGNE MARQUAGE ROUTE</v>
          </cell>
          <cell r="H525" t="str">
            <v>LANE KEEP</v>
          </cell>
          <cell r="I525" t="str">
            <v>Renault</v>
          </cell>
          <cell r="J525" t="str">
            <v>0</v>
          </cell>
          <cell r="K525" t="str">
            <v>28/04/2016</v>
          </cell>
          <cell r="L525" t="str">
            <v>02/06/2022</v>
          </cell>
          <cell r="M525" t="str">
            <v>Production</v>
          </cell>
          <cell r="N525" t="str">
            <v>Valid</v>
          </cell>
          <cell r="O525" t="str">
            <v>WITH LANE KEEP ASSIST</v>
          </cell>
        </row>
        <row r="526">
          <cell r="C526" t="str">
            <v>LKA05</v>
          </cell>
          <cell r="D526" t="str">
            <v>LKA05</v>
          </cell>
          <cell r="E526" t="str">
            <v>ELK COLLISION FRONT+ACCOT</v>
          </cell>
          <cell r="F526" t="str">
            <v>EMERGENCY LK ONCOMING+LSS</v>
          </cell>
          <cell r="G526" t="str">
            <v>DETECTEUR LIGNE MARQUAGE ROUTE</v>
          </cell>
          <cell r="H526" t="str">
            <v>LANE KEEP</v>
          </cell>
          <cell r="I526" t="str">
            <v>Renault</v>
          </cell>
          <cell r="J526" t="str">
            <v>20</v>
          </cell>
          <cell r="K526" t="str">
            <v>11/02/2019</v>
          </cell>
          <cell r="L526" t="str">
            <v>02/06/2022</v>
          </cell>
          <cell r="M526" t="str">
            <v>Production</v>
          </cell>
          <cell r="N526" t="str">
            <v>Valid</v>
          </cell>
          <cell r="O526" t="str">
            <v>WITH EMERGENCY LANE KEEP ONCOMING + LSS</v>
          </cell>
        </row>
        <row r="527">
          <cell r="C527" t="str">
            <v>NOLK0</v>
          </cell>
          <cell r="D527" t="str">
            <v>NOLK0</v>
          </cell>
          <cell r="E527" t="str">
            <v>SS ASSIST MAINTIEN VOIE</v>
          </cell>
          <cell r="F527" t="str">
            <v>NO LANE KEEP</v>
          </cell>
          <cell r="G527" t="str">
            <v>DETECTEUR LIGNE MARQUAGE ROUTE</v>
          </cell>
          <cell r="H527" t="str">
            <v>LANE KEEP</v>
          </cell>
          <cell r="I527" t="str">
            <v>Renault</v>
          </cell>
          <cell r="J527" t="str">
            <v>0</v>
          </cell>
          <cell r="K527" t="str">
            <v>28/04/2016</v>
          </cell>
          <cell r="L527" t="str">
            <v>02/06/2022</v>
          </cell>
          <cell r="M527" t="str">
            <v>Production</v>
          </cell>
          <cell r="N527" t="str">
            <v>Valid</v>
          </cell>
          <cell r="O527" t="str">
            <v>NO LANE KEEP</v>
          </cell>
        </row>
        <row r="528">
          <cell r="C528" t="str">
            <v>BXLG0</v>
          </cell>
          <cell r="D528" t="str">
            <v>BXLG0</v>
          </cell>
          <cell r="E528" t="str">
            <v>WITH FAKE FLOOR</v>
          </cell>
          <cell r="F528" t="str">
            <v>WITH FAKE FLOOR</v>
          </cell>
          <cell r="G528" t="str">
            <v>RANGEMENT DANS COFFRE</v>
          </cell>
          <cell r="H528" t="str">
            <v>LUGGAGE BOX</v>
          </cell>
          <cell r="I528" t="str">
            <v>Renault</v>
          </cell>
          <cell r="J528" t="str">
            <v>0</v>
          </cell>
          <cell r="K528" t="str">
            <v>26/04/2016</v>
          </cell>
          <cell r="L528" t="str">
            <v>02/06/2022</v>
          </cell>
          <cell r="M528" t="str">
            <v>Production</v>
          </cell>
          <cell r="N528" t="str">
            <v>Valid</v>
          </cell>
          <cell r="O528" t="str">
            <v>WITH FAKE FLOOR</v>
          </cell>
        </row>
        <row r="529">
          <cell r="C529" t="str">
            <v>NOBXL</v>
          </cell>
          <cell r="D529" t="str">
            <v>NOBXL</v>
          </cell>
          <cell r="E529" t="str">
            <v>WITHOUT FAKE FLOOR</v>
          </cell>
          <cell r="F529" t="str">
            <v>WITHOUT FAKE FLOOR</v>
          </cell>
          <cell r="G529" t="str">
            <v>RANGEMENT DANS COFFRE</v>
          </cell>
          <cell r="H529" t="str">
            <v>LUGGAGE BOX</v>
          </cell>
          <cell r="I529" t="str">
            <v>Renault</v>
          </cell>
          <cell r="J529" t="str">
            <v>0</v>
          </cell>
          <cell r="K529" t="str">
            <v>26/04/2016</v>
          </cell>
          <cell r="L529" t="str">
            <v>02/06/2022</v>
          </cell>
          <cell r="M529" t="str">
            <v>Production</v>
          </cell>
          <cell r="N529" t="str">
            <v>Valid</v>
          </cell>
          <cell r="O529" t="str">
            <v>WITHOUT FAKE FLOOR</v>
          </cell>
        </row>
        <row r="530">
          <cell r="C530" t="str">
            <v>RLAM2</v>
          </cell>
          <cell r="D530" t="str">
            <v>RLAM2</v>
          </cell>
          <cell r="E530" t="str">
            <v>FEUX ARRIERE LED</v>
          </cell>
          <cell r="F530" t="str">
            <v>LED REAR LAMP</v>
          </cell>
          <cell r="G530" t="str">
            <v>FEUX ARRIERE</v>
          </cell>
          <cell r="H530" t="str">
            <v>REAR  LAMP</v>
          </cell>
          <cell r="I530" t="str">
            <v>Renault</v>
          </cell>
          <cell r="J530" t="str">
            <v>0</v>
          </cell>
          <cell r="K530" t="str">
            <v>22/04/2016</v>
          </cell>
          <cell r="L530" t="str">
            <v>02/06/2022</v>
          </cell>
          <cell r="M530" t="str">
            <v>Production</v>
          </cell>
          <cell r="N530" t="str">
            <v>Valid</v>
          </cell>
          <cell r="O530" t="str">
            <v>LED REAR LAMP</v>
          </cell>
        </row>
        <row r="531">
          <cell r="C531" t="str">
            <v>RLAM3</v>
          </cell>
          <cell r="D531" t="str">
            <v>RLAM3</v>
          </cell>
          <cell r="E531" t="str">
            <v>FEUX ARRIERE LED SPECIAUX</v>
          </cell>
          <cell r="F531" t="str">
            <v>SPECIAL LED REAR LAMP</v>
          </cell>
          <cell r="G531" t="str">
            <v>FEUX ARRIERE</v>
          </cell>
          <cell r="H531" t="str">
            <v>REAR  LAMP</v>
          </cell>
          <cell r="I531" t="str">
            <v>Renault</v>
          </cell>
          <cell r="J531" t="str">
            <v>11</v>
          </cell>
          <cell r="K531" t="str">
            <v>22/02/2019</v>
          </cell>
          <cell r="L531" t="str">
            <v>02/06/2022</v>
          </cell>
          <cell r="M531" t="str">
            <v>Production</v>
          </cell>
          <cell r="N531" t="str">
            <v>Valid</v>
          </cell>
          <cell r="O531" t="str">
            <v>SPECIAL LED REAR LAMP</v>
          </cell>
        </row>
        <row r="532">
          <cell r="C532" t="str">
            <v>NOPSF</v>
          </cell>
          <cell r="D532" t="str">
            <v>NOPSF</v>
          </cell>
          <cell r="E532" t="str">
            <v>SANS COMMANDE VITESSE</v>
          </cell>
          <cell r="F532" t="str">
            <v>NO PADDLE SHIFT LEVER</v>
          </cell>
          <cell r="G532" t="str">
            <v>TYPE DE COMMANDE DE VITESSE</v>
          </cell>
          <cell r="H532" t="str">
            <v>PADDLE SHIFT LEVER</v>
          </cell>
          <cell r="I532" t="str">
            <v>Renault</v>
          </cell>
          <cell r="J532" t="str">
            <v>0</v>
          </cell>
          <cell r="K532" t="str">
            <v>28/04/2016</v>
          </cell>
          <cell r="L532" t="str">
            <v>02/06/2022</v>
          </cell>
          <cell r="M532" t="str">
            <v>Production</v>
          </cell>
          <cell r="N532" t="str">
            <v>Valid</v>
          </cell>
          <cell r="O532" t="str">
            <v>NO PADDLE SHIFT LEVER</v>
          </cell>
        </row>
        <row r="533">
          <cell r="C533" t="str">
            <v>PSFT0</v>
          </cell>
          <cell r="D533" t="str">
            <v>PSFT0</v>
          </cell>
          <cell r="E533" t="str">
            <v>PALETTES AU VOLANT</v>
          </cell>
          <cell r="F533" t="str">
            <v>WITH PADDLE SHIFT LEVER</v>
          </cell>
          <cell r="G533" t="str">
            <v>TYPE DE COMMANDE DE VITESSE</v>
          </cell>
          <cell r="H533" t="str">
            <v>PADDLE SHIFT LEVER</v>
          </cell>
          <cell r="I533" t="str">
            <v>Renault</v>
          </cell>
          <cell r="J533" t="str">
            <v>0</v>
          </cell>
          <cell r="K533" t="str">
            <v>28/04/2016</v>
          </cell>
          <cell r="L533" t="str">
            <v>02/06/2022</v>
          </cell>
          <cell r="M533" t="str">
            <v>Production</v>
          </cell>
          <cell r="N533" t="str">
            <v>Valid</v>
          </cell>
          <cell r="O533" t="str">
            <v>WITH PADDLE SHIFT LEVER</v>
          </cell>
        </row>
        <row r="534">
          <cell r="C534" t="str">
            <v>LUKP0</v>
          </cell>
          <cell r="D534" t="str">
            <v>LUKP0</v>
          </cell>
          <cell r="E534" t="str">
            <v>AVEC SEUIL DE COFFRE 01</v>
          </cell>
          <cell r="F534" t="str">
            <v>W/ TRUNK KICK PLATE ALLOY</v>
          </cell>
          <cell r="G534" t="str">
            <v>SEUIL DE COFFRE A BAGAGE</v>
          </cell>
          <cell r="H534" t="str">
            <v>LUGGAGE KICKING PLATE</v>
          </cell>
          <cell r="I534" t="str">
            <v>Renault</v>
          </cell>
          <cell r="J534" t="str">
            <v>6</v>
          </cell>
          <cell r="K534" t="str">
            <v>11/01/2018</v>
          </cell>
          <cell r="L534" t="str">
            <v>02/06/2022</v>
          </cell>
          <cell r="M534" t="str">
            <v>Production</v>
          </cell>
          <cell r="N534" t="str">
            <v>Valid</v>
          </cell>
          <cell r="O534" t="str">
            <v>WITH LUGGAGE KICKING PLATE ALLOY</v>
          </cell>
        </row>
        <row r="535">
          <cell r="C535" t="str">
            <v>NOB64</v>
          </cell>
          <cell r="D535" t="str">
            <v>NOB64</v>
          </cell>
          <cell r="E535" t="str">
            <v>CONTEXT CRITERIOM</v>
          </cell>
          <cell r="F535" t="str">
            <v>CONTEXT CRITERIOM</v>
          </cell>
          <cell r="G535" t="str">
            <v>SEUIL DE COFFRE A BAGAGE</v>
          </cell>
          <cell r="H535" t="str">
            <v>LUGGAGE KICKING PLATE</v>
          </cell>
          <cell r="I535" t="str">
            <v>Renault</v>
          </cell>
          <cell r="J535" t="str">
            <v>8</v>
          </cell>
          <cell r="K535" t="str">
            <v>23/07/2020</v>
          </cell>
          <cell r="L535" t="str">
            <v>23/07/2020</v>
          </cell>
          <cell r="M535" t="str">
            <v>Production</v>
          </cell>
          <cell r="N535" t="str">
            <v>Valid</v>
          </cell>
          <cell r="O535" t="str">
            <v>CONTEXT CRITERIOM</v>
          </cell>
        </row>
        <row r="536">
          <cell r="C536" t="str">
            <v>AEXTL</v>
          </cell>
          <cell r="D536" t="str">
            <v>AEXTL</v>
          </cell>
          <cell r="E536" t="str">
            <v>ECLAIRAGE EXT ACCOMPAGNEM</v>
          </cell>
          <cell r="F536" t="str">
            <v>WITH AUTO EXTENTION LIGHT</v>
          </cell>
          <cell r="G536" t="str">
            <v>ECLAIRAGE EXT ACCOMPAGNEMENT</v>
          </cell>
          <cell r="H536" t="str">
            <v>AUTO EXTENTION LIGHTING</v>
          </cell>
          <cell r="I536" t="str">
            <v>Renault</v>
          </cell>
          <cell r="J536" t="str">
            <v>5</v>
          </cell>
          <cell r="K536" t="str">
            <v>18/05/2018</v>
          </cell>
          <cell r="L536" t="str">
            <v>02/06/2022</v>
          </cell>
          <cell r="M536" t="str">
            <v>Production</v>
          </cell>
          <cell r="N536" t="str">
            <v>Valid</v>
          </cell>
          <cell r="O536" t="str">
            <v>WITH AUTO EXTENTION LIGHTING</v>
          </cell>
        </row>
        <row r="537">
          <cell r="C537" t="str">
            <v>NOEXL</v>
          </cell>
          <cell r="D537" t="str">
            <v>NOEXL</v>
          </cell>
          <cell r="E537" t="str">
            <v>SANS ECLAIRAGE EXT ACC</v>
          </cell>
          <cell r="F537" t="str">
            <v>NO AUTO EXTENTION LIGHT</v>
          </cell>
          <cell r="G537" t="str">
            <v>ECLAIRAGE EXT ACCOMPAGNEMENT</v>
          </cell>
          <cell r="H537" t="str">
            <v>AUTO EXTENTION LIGHTING</v>
          </cell>
          <cell r="I537" t="str">
            <v>Renault</v>
          </cell>
          <cell r="J537" t="str">
            <v>6</v>
          </cell>
          <cell r="K537" t="str">
            <v>18/05/2018</v>
          </cell>
          <cell r="L537" t="str">
            <v>02/06/2022</v>
          </cell>
          <cell r="M537" t="str">
            <v>Production</v>
          </cell>
          <cell r="N537" t="str">
            <v>Valid</v>
          </cell>
          <cell r="O537" t="str">
            <v>NO AUTO EXTENTION LIGHTING</v>
          </cell>
        </row>
        <row r="538">
          <cell r="C538" t="str">
            <v>DUP00</v>
          </cell>
          <cell r="D538" t="str">
            <v>DUP00</v>
          </cell>
          <cell r="E538" t="str">
            <v>KIT POUSSIERE</v>
          </cell>
          <cell r="F538" t="str">
            <v>WITH DUST PROTECTION</v>
          </cell>
          <cell r="G538" t="str">
            <v>KIT POUSSIERE</v>
          </cell>
          <cell r="H538" t="str">
            <v>DUST PROTECTION</v>
          </cell>
          <cell r="I538" t="str">
            <v>Renault</v>
          </cell>
          <cell r="J538" t="str">
            <v>4</v>
          </cell>
          <cell r="K538" t="str">
            <v>22/05/2017</v>
          </cell>
          <cell r="L538" t="str">
            <v>02/06/2022</v>
          </cell>
          <cell r="M538" t="str">
            <v>Production</v>
          </cell>
          <cell r="N538" t="str">
            <v>Valid</v>
          </cell>
          <cell r="O538" t="str">
            <v>WITH DUST PROTECTION</v>
          </cell>
        </row>
        <row r="539">
          <cell r="C539" t="str">
            <v>NODUP</v>
          </cell>
          <cell r="D539" t="str">
            <v>NODUP</v>
          </cell>
          <cell r="E539" t="str">
            <v>SANS KIT POUSSIERE</v>
          </cell>
          <cell r="F539" t="str">
            <v>NO DUST PROTECTION</v>
          </cell>
          <cell r="G539" t="str">
            <v>KIT POUSSIERE</v>
          </cell>
          <cell r="H539" t="str">
            <v>DUST PROTECTION</v>
          </cell>
          <cell r="I539" t="str">
            <v>Renault</v>
          </cell>
          <cell r="J539" t="str">
            <v>5</v>
          </cell>
          <cell r="K539" t="str">
            <v>22/05/2017</v>
          </cell>
          <cell r="L539" t="str">
            <v>02/06/2022</v>
          </cell>
          <cell r="M539" t="str">
            <v>Production</v>
          </cell>
          <cell r="N539" t="str">
            <v>Valid</v>
          </cell>
          <cell r="O539" t="str">
            <v>NO DUST PROTECTION</v>
          </cell>
        </row>
        <row r="540">
          <cell r="C540" t="str">
            <v>NOWAP</v>
          </cell>
          <cell r="D540" t="str">
            <v>NOWAP</v>
          </cell>
          <cell r="E540" t="str">
            <v>SS KIT PLUIE GUE RIVIERE</v>
          </cell>
          <cell r="F540" t="str">
            <v>NO WATER PROTECTION</v>
          </cell>
          <cell r="G540" t="str">
            <v>KIT PLUIE GUE RIVIERE</v>
          </cell>
          <cell r="H540" t="str">
            <v>WATER PROTECTION</v>
          </cell>
          <cell r="I540" t="str">
            <v>Renault</v>
          </cell>
          <cell r="J540" t="str">
            <v>5</v>
          </cell>
          <cell r="K540" t="str">
            <v>22/05/2017</v>
          </cell>
          <cell r="L540" t="str">
            <v>02/06/2022</v>
          </cell>
          <cell r="M540" t="str">
            <v>Production</v>
          </cell>
          <cell r="N540" t="str">
            <v>Valid</v>
          </cell>
          <cell r="O540" t="str">
            <v>NO WATER PROTECTION</v>
          </cell>
        </row>
        <row r="541">
          <cell r="C541" t="str">
            <v>WAP00</v>
          </cell>
          <cell r="D541" t="str">
            <v>WAP00</v>
          </cell>
          <cell r="E541" t="str">
            <v>KIT PLUIE GUE RIVIERE</v>
          </cell>
          <cell r="F541" t="str">
            <v>WITH WATER PROTECTION</v>
          </cell>
          <cell r="G541" t="str">
            <v>KIT PLUIE GUE RIVIERE</v>
          </cell>
          <cell r="H541" t="str">
            <v>WATER PROTECTION</v>
          </cell>
          <cell r="I541" t="str">
            <v>Renault</v>
          </cell>
          <cell r="J541" t="str">
            <v>4</v>
          </cell>
          <cell r="K541" t="str">
            <v>22/05/2017</v>
          </cell>
          <cell r="L541" t="str">
            <v>02/06/2022</v>
          </cell>
          <cell r="M541" t="str">
            <v>Production</v>
          </cell>
          <cell r="N541" t="str">
            <v>Valid</v>
          </cell>
          <cell r="O541" t="str">
            <v>WITH WATER PROTECTION</v>
          </cell>
        </row>
        <row r="542">
          <cell r="C542" t="str">
            <v>CCHC0</v>
          </cell>
          <cell r="D542" t="str">
            <v>CCHC0</v>
          </cell>
          <cell r="E542" t="str">
            <v>CONTR CLIMAT PAYS CHAUD</v>
          </cell>
          <cell r="F542" t="str">
            <v>CLIMAT CONSTR HOT COUN</v>
          </cell>
          <cell r="G542" t="str">
            <v>CONTRAINTE CLIMATIQUE PAYS CHAUD</v>
          </cell>
          <cell r="H542" t="str">
            <v>CLIMATIC CONSTRAINT HOT COUNTRY</v>
          </cell>
          <cell r="I542" t="str">
            <v>Renault</v>
          </cell>
          <cell r="J542" t="str">
            <v>4</v>
          </cell>
          <cell r="K542" t="str">
            <v>22/05/2017</v>
          </cell>
          <cell r="L542" t="str">
            <v>02/06/2022</v>
          </cell>
          <cell r="M542" t="str">
            <v>Production</v>
          </cell>
          <cell r="N542" t="str">
            <v>Valid</v>
          </cell>
          <cell r="O542" t="str">
            <v>WITH CLIMATIC CONSTRAINT HOT COUNTRY</v>
          </cell>
        </row>
        <row r="543">
          <cell r="C543" t="str">
            <v>NOCCH</v>
          </cell>
          <cell r="D543" t="str">
            <v>NOCCH</v>
          </cell>
          <cell r="E543" t="str">
            <v>SSCONTR CLIMAT PAYS CHAUD</v>
          </cell>
          <cell r="F543" t="str">
            <v>NO CLIMAT CONST HOT COUN</v>
          </cell>
          <cell r="G543" t="str">
            <v>CONTRAINTE CLIMATIQUE PAYS CHAUD</v>
          </cell>
          <cell r="H543" t="str">
            <v>CLIMATIC CONSTRAINT HOT COUNTRY</v>
          </cell>
          <cell r="I543" t="str">
            <v>Renault</v>
          </cell>
          <cell r="J543" t="str">
            <v>5</v>
          </cell>
          <cell r="K543" t="str">
            <v>22/05/2017</v>
          </cell>
          <cell r="L543" t="str">
            <v>02/06/2022</v>
          </cell>
          <cell r="M543" t="str">
            <v>Production</v>
          </cell>
          <cell r="N543" t="str">
            <v>Valid</v>
          </cell>
          <cell r="O543" t="str">
            <v>NO CLIMATIC CONSTRAINT HOT COUNTRY</v>
          </cell>
        </row>
        <row r="544">
          <cell r="C544" t="str">
            <v>NOEMR</v>
          </cell>
          <cell r="D544" t="str">
            <v>NOEMR</v>
          </cell>
          <cell r="E544" t="str">
            <v>SS PRESTATION REDUC EMI</v>
          </cell>
          <cell r="F544" t="str">
            <v>WO EMISSION REDUCT SERV</v>
          </cell>
          <cell r="G544" t="str">
            <v>PRESTATION REDUCTION EMISSION</v>
          </cell>
          <cell r="H544" t="str">
            <v>EMISSION REDUCTION SERVICE</v>
          </cell>
          <cell r="I544" t="str">
            <v>Renault</v>
          </cell>
          <cell r="J544" t="str">
            <v>0</v>
          </cell>
          <cell r="K544" t="str">
            <v>26/04/2016</v>
          </cell>
          <cell r="L544" t="str">
            <v>02/06/2022</v>
          </cell>
          <cell r="M544" t="str">
            <v>Production</v>
          </cell>
          <cell r="N544" t="str">
            <v>Valid</v>
          </cell>
          <cell r="O544" t="str">
            <v>WO EMISSION REDUCTION SERVICE</v>
          </cell>
        </row>
        <row r="545">
          <cell r="C545" t="str">
            <v>AMLT0</v>
          </cell>
          <cell r="D545" t="str">
            <v>AMLT0</v>
          </cell>
          <cell r="E545" t="str">
            <v>ECLAIRAGE AMBIANCE HABITA</v>
          </cell>
          <cell r="F545" t="str">
            <v>W/ INTERIOR ILLUMINATION1</v>
          </cell>
          <cell r="G545" t="str">
            <v>ECLAIRAGE D'AMBIANCE HABITACLE</v>
          </cell>
          <cell r="H545" t="str">
            <v>INTERIOR ILLUMINATION</v>
          </cell>
          <cell r="I545" t="str">
            <v>Renault</v>
          </cell>
          <cell r="J545" t="str">
            <v>0</v>
          </cell>
          <cell r="K545" t="str">
            <v>26/04/2016</v>
          </cell>
          <cell r="L545" t="str">
            <v>02/06/2022</v>
          </cell>
          <cell r="M545" t="str">
            <v>Production</v>
          </cell>
          <cell r="N545" t="str">
            <v>Valid</v>
          </cell>
          <cell r="O545" t="str">
            <v>WITH INTERIOR ILLUMINATION 1</v>
          </cell>
        </row>
        <row r="546">
          <cell r="C546" t="str">
            <v>NOAML</v>
          </cell>
          <cell r="D546" t="str">
            <v>NOAML</v>
          </cell>
          <cell r="E546" t="str">
            <v>SS ECLAIRAGE AMBI HABI</v>
          </cell>
          <cell r="F546" t="str">
            <v>NO INTERIOR ILLUMINATION</v>
          </cell>
          <cell r="G546" t="str">
            <v>ECLAIRAGE D'AMBIANCE HABITACLE</v>
          </cell>
          <cell r="H546" t="str">
            <v>INTERIOR ILLUMINATION</v>
          </cell>
          <cell r="I546" t="str">
            <v>Renault</v>
          </cell>
          <cell r="J546" t="str">
            <v>0</v>
          </cell>
          <cell r="K546" t="str">
            <v>26/04/2016</v>
          </cell>
          <cell r="L546" t="str">
            <v>02/06/2022</v>
          </cell>
          <cell r="M546" t="str">
            <v>Production</v>
          </cell>
          <cell r="N546" t="str">
            <v>Valid</v>
          </cell>
          <cell r="O546" t="str">
            <v>NO INTERIOR ILLUMINATION</v>
          </cell>
        </row>
        <row r="547">
          <cell r="C547" t="str">
            <v>DRL02</v>
          </cell>
          <cell r="D547" t="str">
            <v>DRL02</v>
          </cell>
          <cell r="E547" t="str">
            <v>FEU DIURNE LED</v>
          </cell>
          <cell r="F547" t="str">
            <v>DAYTIME RUN LIGHT (LED)</v>
          </cell>
          <cell r="G547" t="str">
            <v>FEU DIURNE (DRL)</v>
          </cell>
          <cell r="H547" t="str">
            <v>DAYTIME RUNNING LIGHTS</v>
          </cell>
          <cell r="I547" t="str">
            <v>Renault</v>
          </cell>
          <cell r="J547" t="str">
            <v>0</v>
          </cell>
          <cell r="K547" t="str">
            <v>28/04/2016</v>
          </cell>
          <cell r="L547" t="str">
            <v>02/06/2022</v>
          </cell>
          <cell r="M547" t="str">
            <v>Production</v>
          </cell>
          <cell r="N547" t="str">
            <v>Valid</v>
          </cell>
          <cell r="O547" t="str">
            <v>DAYTIME RUNNING LIGHT (LED)</v>
          </cell>
        </row>
        <row r="548">
          <cell r="C548" t="str">
            <v>NODRL</v>
          </cell>
          <cell r="D548" t="str">
            <v>NODRL</v>
          </cell>
          <cell r="E548" t="str">
            <v>SANS FEU DIURNE</v>
          </cell>
          <cell r="F548" t="str">
            <v>NO DAYTIME RUNNING LIGHT</v>
          </cell>
          <cell r="G548" t="str">
            <v>FEU DIURNE (DRL)</v>
          </cell>
          <cell r="H548" t="str">
            <v>DAYTIME RUNNING LIGHTS</v>
          </cell>
          <cell r="I548" t="str">
            <v>Renault</v>
          </cell>
          <cell r="J548" t="str">
            <v>0</v>
          </cell>
          <cell r="K548" t="str">
            <v>28/04/2016</v>
          </cell>
          <cell r="L548" t="str">
            <v>02/06/2022</v>
          </cell>
          <cell r="M548" t="str">
            <v>Production</v>
          </cell>
          <cell r="N548" t="str">
            <v>Valid</v>
          </cell>
          <cell r="O548" t="str">
            <v>NO DAYTIME RUNNING LIGHT</v>
          </cell>
        </row>
        <row r="549">
          <cell r="C549" t="str">
            <v>NOMAP</v>
          </cell>
          <cell r="D549" t="str">
            <v>NOMAP</v>
          </cell>
          <cell r="E549" t="str">
            <v>SANS CARTOGRAPHIE</v>
          </cell>
          <cell r="F549" t="str">
            <v>NO MAP</v>
          </cell>
          <cell r="G549" t="str">
            <v>CARTOGRAPHIE NAVIGATION</v>
          </cell>
          <cell r="H549" t="str">
            <v>NAVIGATION MAP</v>
          </cell>
          <cell r="I549" t="str">
            <v>Renault</v>
          </cell>
          <cell r="J549" t="str">
            <v>10</v>
          </cell>
          <cell r="K549" t="str">
            <v>31/07/2017</v>
          </cell>
          <cell r="L549" t="str">
            <v>02/06/2022</v>
          </cell>
          <cell r="M549" t="str">
            <v>Production</v>
          </cell>
          <cell r="N549" t="str">
            <v>Valid</v>
          </cell>
          <cell r="O549" t="str">
            <v>NO MAP</v>
          </cell>
        </row>
        <row r="550">
          <cell r="C550" t="str">
            <v>STDMP</v>
          </cell>
          <cell r="D550" t="str">
            <v>STDMP</v>
          </cell>
          <cell r="E550" t="str">
            <v>CARTOGRAPHIE STANDARD</v>
          </cell>
          <cell r="F550" t="str">
            <v>STANDARD MAP</v>
          </cell>
          <cell r="G550" t="str">
            <v>CARTOGRAPHIE NAVIGATION</v>
          </cell>
          <cell r="H550" t="str">
            <v>NAVIGATION MAP</v>
          </cell>
          <cell r="I550" t="str">
            <v>Renault</v>
          </cell>
          <cell r="J550" t="str">
            <v>8</v>
          </cell>
          <cell r="K550" t="str">
            <v>31/07/2017</v>
          </cell>
          <cell r="L550" t="str">
            <v>02/06/2022</v>
          </cell>
          <cell r="M550" t="str">
            <v>Production</v>
          </cell>
          <cell r="N550" t="str">
            <v>Valid</v>
          </cell>
          <cell r="O550" t="str">
            <v>STANDARD MAP</v>
          </cell>
        </row>
        <row r="551">
          <cell r="C551" t="str">
            <v>SUPMP</v>
          </cell>
          <cell r="D551" t="str">
            <v>SUPMP</v>
          </cell>
          <cell r="E551" t="str">
            <v>CARTOGRAPHIE SUPERIEURE</v>
          </cell>
          <cell r="F551" t="str">
            <v>SUPERIOR MAP</v>
          </cell>
          <cell r="G551" t="str">
            <v>CARTOGRAPHIE NAVIGATION</v>
          </cell>
          <cell r="H551" t="str">
            <v>NAVIGATION MAP</v>
          </cell>
          <cell r="I551" t="str">
            <v>Renault</v>
          </cell>
          <cell r="J551" t="str">
            <v>9</v>
          </cell>
          <cell r="K551" t="str">
            <v>31/07/2017</v>
          </cell>
          <cell r="L551" t="str">
            <v>02/06/2022</v>
          </cell>
          <cell r="M551" t="str">
            <v>Production</v>
          </cell>
          <cell r="N551" t="str">
            <v>Valid</v>
          </cell>
          <cell r="O551" t="str">
            <v>SUPERIOR MAP</v>
          </cell>
        </row>
        <row r="552">
          <cell r="C552" t="str">
            <v>NCALL</v>
          </cell>
          <cell r="D552" t="str">
            <v>NCALL</v>
          </cell>
          <cell r="E552" t="str">
            <v>SANS FONCT APPEL URGENCE</v>
          </cell>
          <cell r="F552" t="str">
            <v>NO EMERGENCY CALL</v>
          </cell>
          <cell r="G552" t="str">
            <v>FONCTION APPEL URGENCE ASSISTA</v>
          </cell>
          <cell r="H552" t="str">
            <v>EMERGENCY CALL AND BREAKDOWN</v>
          </cell>
          <cell r="I552" t="str">
            <v>Renault</v>
          </cell>
          <cell r="J552" t="str">
            <v>8</v>
          </cell>
          <cell r="K552" t="str">
            <v>20/12/2016</v>
          </cell>
          <cell r="L552" t="str">
            <v>02/06/2022</v>
          </cell>
          <cell r="M552" t="str">
            <v>Production</v>
          </cell>
          <cell r="N552" t="str">
            <v>Valid</v>
          </cell>
          <cell r="O552" t="str">
            <v>NO EMERGENCY CALL</v>
          </cell>
        </row>
        <row r="553">
          <cell r="C553" t="str">
            <v>RCALL</v>
          </cell>
          <cell r="D553" t="str">
            <v>RCALL</v>
          </cell>
          <cell r="E553" t="str">
            <v>APPEL URGENCE REGLEMENT</v>
          </cell>
          <cell r="F553" t="str">
            <v>WITH EMERGENCY CALL</v>
          </cell>
          <cell r="G553" t="str">
            <v>FONCTION APPEL URGENCE ASSISTA</v>
          </cell>
          <cell r="H553" t="str">
            <v>EMERGENCY CALL AND BREAKDOWN</v>
          </cell>
          <cell r="I553" t="str">
            <v>Renault</v>
          </cell>
          <cell r="J553" t="str">
            <v>6</v>
          </cell>
          <cell r="K553" t="str">
            <v>13/05/2016</v>
          </cell>
          <cell r="L553" t="str">
            <v>20/12/2022</v>
          </cell>
          <cell r="M553" t="str">
            <v>Production</v>
          </cell>
          <cell r="N553" t="str">
            <v>Valid</v>
          </cell>
          <cell r="O553" t="str">
            <v>WITH EMERGENCY CALL</v>
          </cell>
        </row>
        <row r="554">
          <cell r="C554" t="str">
            <v>IONSR</v>
          </cell>
          <cell r="D554" t="str">
            <v>IONSR</v>
          </cell>
          <cell r="E554" t="str">
            <v>IONISEUR</v>
          </cell>
          <cell r="F554" t="str">
            <v>WITH IONISER</v>
          </cell>
          <cell r="G554" t="str">
            <v>TRAITEMENT DE L'AIR</v>
          </cell>
          <cell r="H554" t="str">
            <v>AIR TREATMENT</v>
          </cell>
          <cell r="I554" t="str">
            <v>Renault</v>
          </cell>
          <cell r="J554" t="str">
            <v>7</v>
          </cell>
          <cell r="K554" t="str">
            <v>10/11/2016</v>
          </cell>
          <cell r="L554" t="str">
            <v>02/06/2022</v>
          </cell>
          <cell r="M554" t="str">
            <v>Production</v>
          </cell>
          <cell r="N554" t="str">
            <v>Valid</v>
          </cell>
          <cell r="O554" t="str">
            <v>WITH IONISER</v>
          </cell>
        </row>
        <row r="555">
          <cell r="C555" t="str">
            <v>NOART</v>
          </cell>
          <cell r="D555" t="str">
            <v>NOART</v>
          </cell>
          <cell r="E555" t="str">
            <v>SANS TRAITEMENT D AIR</v>
          </cell>
          <cell r="F555" t="str">
            <v>NO AIR TREATMENT</v>
          </cell>
          <cell r="G555" t="str">
            <v>TRAITEMENT DE L'AIR</v>
          </cell>
          <cell r="H555" t="str">
            <v>AIR TREATMENT</v>
          </cell>
          <cell r="I555" t="str">
            <v>Renault</v>
          </cell>
          <cell r="J555" t="str">
            <v>6</v>
          </cell>
          <cell r="K555" t="str">
            <v>10/11/2016</v>
          </cell>
          <cell r="L555" t="str">
            <v>02/06/2022</v>
          </cell>
          <cell r="M555" t="str">
            <v>Production</v>
          </cell>
          <cell r="N555" t="str">
            <v>Valid</v>
          </cell>
          <cell r="O555" t="str">
            <v>NO AIR TREATMENT</v>
          </cell>
        </row>
        <row r="556">
          <cell r="C556" t="str">
            <v>PURFR</v>
          </cell>
          <cell r="D556" t="str">
            <v>PURFR</v>
          </cell>
          <cell r="E556" t="str">
            <v>PURIFICATEUR D'AIR</v>
          </cell>
          <cell r="F556" t="str">
            <v>WITH PM FILTER</v>
          </cell>
          <cell r="G556" t="str">
            <v>TRAITEMENT DE L'AIR</v>
          </cell>
          <cell r="H556" t="str">
            <v>AIR TREATMENT</v>
          </cell>
          <cell r="I556" t="str">
            <v>Renault</v>
          </cell>
          <cell r="J556" t="str">
            <v>9</v>
          </cell>
          <cell r="K556" t="str">
            <v>16/04/2018</v>
          </cell>
          <cell r="L556" t="str">
            <v>02/06/2022</v>
          </cell>
          <cell r="M556" t="str">
            <v>Production</v>
          </cell>
          <cell r="N556" t="str">
            <v>Valid</v>
          </cell>
          <cell r="O556" t="str">
            <v>WITH PARTICULATE MATTER FILTER</v>
          </cell>
        </row>
        <row r="557">
          <cell r="C557" t="str">
            <v>PRBUSI</v>
          </cell>
          <cell r="D557" t="str">
            <v>PRBUS</v>
          </cell>
          <cell r="E557" t="str">
            <v>E2 BUSINESS</v>
          </cell>
          <cell r="F557" t="str">
            <v>E2 BUSINESS</v>
          </cell>
          <cell r="G557" t="str">
            <v>PRESTATIONS QINQUO</v>
          </cell>
          <cell r="H557" t="str">
            <v>MISCELLANEOUS BENEFITS CINQUO</v>
          </cell>
          <cell r="I557" t="str">
            <v>Renault</v>
          </cell>
          <cell r="J557" t="str">
            <v>5</v>
          </cell>
          <cell r="K557" t="str">
            <v>25/05/2012</v>
          </cell>
          <cell r="L557" t="str">
            <v>25/05/2012</v>
          </cell>
          <cell r="M557" t="str">
            <v>Production</v>
          </cell>
          <cell r="N557" t="str">
            <v>Valid</v>
          </cell>
          <cell r="O557" t="str">
            <v>E2 BUSINESS</v>
          </cell>
        </row>
        <row r="558">
          <cell r="C558" t="str">
            <v>SANE24</v>
          </cell>
          <cell r="D558" t="str">
            <v>WOE24</v>
          </cell>
          <cell r="E558" t="str">
            <v>CRITERE DE CONTEXTE</v>
          </cell>
          <cell r="F558" t="str">
            <v>COMPLEMENTARY OBJECT</v>
          </cell>
          <cell r="G558" t="str">
            <v>PRESTATIONS QINQUO</v>
          </cell>
          <cell r="H558" t="str">
            <v>MISCELLANEOUS BENEFITS CINQUO</v>
          </cell>
          <cell r="I558" t="str">
            <v>Renault</v>
          </cell>
          <cell r="J558" t="str">
            <v>1</v>
          </cell>
          <cell r="K558" t="str">
            <v>31/05/2010</v>
          </cell>
          <cell r="L558" t="str">
            <v>31/05/2010</v>
          </cell>
          <cell r="M558" t="str">
            <v>Production</v>
          </cell>
          <cell r="N558" t="str">
            <v>Valid</v>
          </cell>
          <cell r="O558" t="str">
            <v>COMPLEMENTARY OBJECT</v>
          </cell>
        </row>
        <row r="559">
          <cell r="C559" t="str">
            <v>MET05</v>
          </cell>
          <cell r="D559" t="str">
            <v>MET05</v>
          </cell>
          <cell r="E559" t="str">
            <v>TDB FULL NUMERIQUE</v>
          </cell>
          <cell r="F559" t="str">
            <v>FULL TFT(SPEED+TACHO+GAUG</v>
          </cell>
          <cell r="G559" t="str">
            <v>TYPE DE TABLEAU DE BORD</v>
          </cell>
          <cell r="H559" t="str">
            <v>COMBI METER</v>
          </cell>
          <cell r="I559" t="str">
            <v>Renault</v>
          </cell>
          <cell r="J559" t="str">
            <v>10</v>
          </cell>
          <cell r="K559" t="str">
            <v>09/09/2016</v>
          </cell>
          <cell r="L559" t="str">
            <v>02/06/2022</v>
          </cell>
          <cell r="M559" t="str">
            <v>Production</v>
          </cell>
          <cell r="N559" t="str">
            <v>Valid</v>
          </cell>
          <cell r="O559" t="str">
            <v>FULL TFT (SPEED+TACHO+GAUGES)</v>
          </cell>
        </row>
        <row r="560">
          <cell r="C560" t="str">
            <v>BSD00</v>
          </cell>
          <cell r="D560" t="str">
            <v>BSD00</v>
          </cell>
          <cell r="E560" t="str">
            <v>DETECTEUR ANGLE MORT</v>
          </cell>
          <cell r="F560" t="str">
            <v>BLIND SPOT WARNING</v>
          </cell>
          <cell r="G560" t="str">
            <v>DETECTEUR D'ANGLE MORT</v>
          </cell>
          <cell r="H560" t="str">
            <v>BLIND SPOT DETECTION</v>
          </cell>
          <cell r="I560" t="str">
            <v>Renault</v>
          </cell>
          <cell r="J560" t="str">
            <v>0</v>
          </cell>
          <cell r="K560" t="str">
            <v>28/04/2016</v>
          </cell>
          <cell r="L560" t="str">
            <v>02/06/2022</v>
          </cell>
          <cell r="M560" t="str">
            <v>Production</v>
          </cell>
          <cell r="N560" t="str">
            <v>Valid</v>
          </cell>
          <cell r="O560" t="str">
            <v>BLIND SPOT WARNING</v>
          </cell>
        </row>
        <row r="561">
          <cell r="C561" t="str">
            <v>BSD02</v>
          </cell>
          <cell r="D561" t="str">
            <v>BSD02</v>
          </cell>
          <cell r="E561" t="str">
            <v>ANGLE MORT+INTERVENTION</v>
          </cell>
          <cell r="F561" t="str">
            <v>BLIND SPOT INTERVENTION</v>
          </cell>
          <cell r="G561" t="str">
            <v>DETECTEUR D'ANGLE MORT</v>
          </cell>
          <cell r="H561" t="str">
            <v>BLIND SPOT DETECTION</v>
          </cell>
          <cell r="I561" t="str">
            <v>Renault</v>
          </cell>
          <cell r="J561" t="str">
            <v>0</v>
          </cell>
          <cell r="K561" t="str">
            <v>28/04/2016</v>
          </cell>
          <cell r="L561" t="str">
            <v>02/06/2022</v>
          </cell>
          <cell r="M561" t="str">
            <v>Production</v>
          </cell>
          <cell r="N561" t="str">
            <v>Valid</v>
          </cell>
          <cell r="O561" t="str">
            <v>BLIND SPOT INTERVENTION</v>
          </cell>
        </row>
        <row r="562">
          <cell r="C562" t="str">
            <v>NOBSD</v>
          </cell>
          <cell r="D562" t="str">
            <v>NOBSD</v>
          </cell>
          <cell r="E562" t="str">
            <v>SS DETECTEUR ANGLE MORT</v>
          </cell>
          <cell r="F562" t="str">
            <v>W O BLIND SPOT DETECT</v>
          </cell>
          <cell r="G562" t="str">
            <v>DETECTEUR D'ANGLE MORT</v>
          </cell>
          <cell r="H562" t="str">
            <v>BLIND SPOT DETECTION</v>
          </cell>
          <cell r="I562" t="str">
            <v>Renault</v>
          </cell>
          <cell r="J562" t="str">
            <v>0</v>
          </cell>
          <cell r="K562" t="str">
            <v>28/04/2016</v>
          </cell>
          <cell r="L562" t="str">
            <v>02/06/2022</v>
          </cell>
          <cell r="M562" t="str">
            <v>Production</v>
          </cell>
          <cell r="N562" t="str">
            <v>Valid</v>
          </cell>
          <cell r="O562" t="str">
            <v>W O BLIND SPOT DETECT</v>
          </cell>
        </row>
        <row r="563">
          <cell r="C563" t="str">
            <v>ECMD0</v>
          </cell>
          <cell r="D563" t="str">
            <v>ECMD0</v>
          </cell>
          <cell r="E563" t="str">
            <v>AVEC MODE ECO</v>
          </cell>
          <cell r="F563" t="str">
            <v>WITH ECONOMIC DRIVING</v>
          </cell>
          <cell r="G563" t="str">
            <v>ECO DRIVE</v>
          </cell>
          <cell r="H563" t="str">
            <v>ECONOMIC DRIVING</v>
          </cell>
          <cell r="I563" t="str">
            <v>Renault</v>
          </cell>
          <cell r="J563" t="str">
            <v>0</v>
          </cell>
          <cell r="K563" t="str">
            <v>28/04/2016</v>
          </cell>
          <cell r="L563" t="str">
            <v>02/06/2022</v>
          </cell>
          <cell r="M563" t="str">
            <v>Production</v>
          </cell>
          <cell r="N563" t="str">
            <v>Valid</v>
          </cell>
          <cell r="O563" t="str">
            <v>WITH ECONOMIC DRIVING</v>
          </cell>
        </row>
        <row r="564">
          <cell r="C564" t="str">
            <v>NOECM</v>
          </cell>
          <cell r="D564" t="str">
            <v>NOECM</v>
          </cell>
          <cell r="E564" t="str">
            <v>SANS ECO MODE</v>
          </cell>
          <cell r="F564" t="str">
            <v>NO ECONOMIC DRIVING</v>
          </cell>
          <cell r="G564" t="str">
            <v>ECO DRIVE</v>
          </cell>
          <cell r="H564" t="str">
            <v>ECONOMIC DRIVING</v>
          </cell>
          <cell r="I564" t="str">
            <v>Renault</v>
          </cell>
          <cell r="J564" t="str">
            <v>0</v>
          </cell>
          <cell r="K564" t="str">
            <v>28/04/2016</v>
          </cell>
          <cell r="L564" t="str">
            <v>02/06/2022</v>
          </cell>
          <cell r="M564" t="str">
            <v>Production</v>
          </cell>
          <cell r="N564" t="str">
            <v>Valid</v>
          </cell>
          <cell r="O564" t="str">
            <v>NO ECONOMIC DRIVING</v>
          </cell>
        </row>
        <row r="565">
          <cell r="C565" t="str">
            <v>NRCAR</v>
          </cell>
          <cell r="D565" t="str">
            <v>NRCAR</v>
          </cell>
          <cell r="E565" t="str">
            <v>SANS TRAVERSE</v>
          </cell>
          <cell r="F565" t="str">
            <v>NO BODY CROSSMEMBER</v>
          </cell>
          <cell r="G565" t="str">
            <v>TRAVERSE AV ET ARRIERE</v>
          </cell>
          <cell r="H565" t="str">
            <v>FRONT AND REAR BODY CROSSMEMBER</v>
          </cell>
          <cell r="I565" t="str">
            <v>Renault</v>
          </cell>
          <cell r="J565" t="str">
            <v>5</v>
          </cell>
          <cell r="K565" t="str">
            <v>22/05/2017</v>
          </cell>
          <cell r="L565" t="str">
            <v>02/06/2022</v>
          </cell>
          <cell r="M565" t="str">
            <v>Production</v>
          </cell>
          <cell r="N565" t="str">
            <v>Valid</v>
          </cell>
          <cell r="O565" t="str">
            <v>NO BODY CROSSMEMBER</v>
          </cell>
        </row>
        <row r="566">
          <cell r="C566" t="str">
            <v>RCAR0</v>
          </cell>
          <cell r="D566" t="str">
            <v>RCAR0</v>
          </cell>
          <cell r="E566" t="str">
            <v>AVEC TRAVERSE</v>
          </cell>
          <cell r="F566" t="str">
            <v>WITH BODY CROSSMEMBER</v>
          </cell>
          <cell r="G566" t="str">
            <v>TRAVERSE AV ET ARRIERE</v>
          </cell>
          <cell r="H566" t="str">
            <v>FRONT AND REAR BODY CROSSMEMBER</v>
          </cell>
          <cell r="I566" t="str">
            <v>Renault</v>
          </cell>
          <cell r="J566" t="str">
            <v>4</v>
          </cell>
          <cell r="K566" t="str">
            <v>22/05/2017</v>
          </cell>
          <cell r="L566" t="str">
            <v>02/06/2022</v>
          </cell>
          <cell r="M566" t="str">
            <v>Production</v>
          </cell>
          <cell r="N566" t="str">
            <v>Valid</v>
          </cell>
          <cell r="O566" t="str">
            <v>WITH BODY CROSSMEMBER</v>
          </cell>
        </row>
        <row r="567">
          <cell r="C567" t="str">
            <v>M2CA0</v>
          </cell>
          <cell r="D567" t="str">
            <v>M2CA0</v>
          </cell>
          <cell r="E567" t="str">
            <v>CABLE CHARG BATT MODE 2</v>
          </cell>
          <cell r="F567" t="str">
            <v>WITH MODE 2 CABLE</v>
          </cell>
          <cell r="G567" t="str">
            <v>CABLE CHARGEMENT BATTERIE MODE 2</v>
          </cell>
          <cell r="H567" t="str">
            <v>MODE 2 CABLE</v>
          </cell>
          <cell r="I567" t="str">
            <v>Renault</v>
          </cell>
          <cell r="J567" t="str">
            <v>5</v>
          </cell>
          <cell r="K567" t="str">
            <v>16/04/2018</v>
          </cell>
          <cell r="L567" t="str">
            <v>02/06/2022</v>
          </cell>
          <cell r="M567" t="str">
            <v>Production</v>
          </cell>
          <cell r="N567" t="str">
            <v>Valid</v>
          </cell>
          <cell r="O567" t="str">
            <v>WITH MODE 2 CABLE</v>
          </cell>
        </row>
        <row r="568">
          <cell r="C568" t="str">
            <v>M2CA2</v>
          </cell>
          <cell r="D568" t="str">
            <v>M2CA2</v>
          </cell>
          <cell r="E568" t="str">
            <v>CABLE CHARG BATT MOD 2 T2</v>
          </cell>
          <cell r="F568" t="str">
            <v>MODE 2 CABLE TYPE 2</v>
          </cell>
          <cell r="G568" t="str">
            <v>CABLE CHARGEMENT BATTERIE MODE 2</v>
          </cell>
          <cell r="H568" t="str">
            <v>MODE 2 CABLE</v>
          </cell>
          <cell r="I568" t="str">
            <v>Renault</v>
          </cell>
          <cell r="J568" t="str">
            <v>7</v>
          </cell>
          <cell r="K568" t="str">
            <v>24/05/2019</v>
          </cell>
          <cell r="L568" t="str">
            <v>02/06/2022</v>
          </cell>
          <cell r="M568" t="str">
            <v>Production</v>
          </cell>
          <cell r="N568" t="str">
            <v>Valid</v>
          </cell>
          <cell r="O568" t="str">
            <v>MODE 2 CABLE TYPE2</v>
          </cell>
        </row>
        <row r="569">
          <cell r="C569" t="str">
            <v>NOM2C</v>
          </cell>
          <cell r="D569" t="str">
            <v>NOM2C</v>
          </cell>
          <cell r="E569" t="str">
            <v>SS CABLE CHARG BATT MODE2</v>
          </cell>
          <cell r="F569" t="str">
            <v>NO MODE 2 CABLE</v>
          </cell>
          <cell r="G569" t="str">
            <v>CABLE CHARGEMENT BATTERIE MODE 2</v>
          </cell>
          <cell r="H569" t="str">
            <v>MODE 2 CABLE</v>
          </cell>
          <cell r="I569" t="str">
            <v>Renault</v>
          </cell>
          <cell r="J569" t="str">
            <v>6</v>
          </cell>
          <cell r="K569" t="str">
            <v>16/04/2018</v>
          </cell>
          <cell r="L569" t="str">
            <v>02/06/2022</v>
          </cell>
          <cell r="M569" t="str">
            <v>Production</v>
          </cell>
          <cell r="N569" t="str">
            <v>Valid</v>
          </cell>
          <cell r="O569" t="str">
            <v>NO MODE 2 CABLE</v>
          </cell>
        </row>
        <row r="570">
          <cell r="C570" t="str">
            <v>AIVCT</v>
          </cell>
          <cell r="D570" t="str">
            <v>AIVCT</v>
          </cell>
          <cell r="E570" t="str">
            <v>AVEC BOITIER CONNECT AIVC</v>
          </cell>
          <cell r="F570" t="str">
            <v>ALLIANCE IN VEHICLE CONNE</v>
          </cell>
          <cell r="G570" t="str">
            <v>BOITIER TCU</v>
          </cell>
          <cell r="H570" t="str">
            <v>UNIVERSAL INTERCONNECT FUNCTION</v>
          </cell>
          <cell r="I570" t="str">
            <v>Renault</v>
          </cell>
          <cell r="J570" t="str">
            <v>10</v>
          </cell>
          <cell r="K570" t="str">
            <v>13/05/2016</v>
          </cell>
          <cell r="L570" t="str">
            <v>25/11/2019</v>
          </cell>
          <cell r="M570" t="str">
            <v>Production</v>
          </cell>
          <cell r="N570" t="str">
            <v>Valid</v>
          </cell>
          <cell r="O570" t="str">
            <v>ALLIANCE IN VEHICLE CONNECTIVITY</v>
          </cell>
        </row>
        <row r="571">
          <cell r="C571" t="str">
            <v>NOAIV</v>
          </cell>
          <cell r="D571" t="str">
            <v>NOAIV</v>
          </cell>
          <cell r="E571" t="str">
            <v>SANS AIVC</v>
          </cell>
          <cell r="F571" t="str">
            <v>WITHOUT AIVC</v>
          </cell>
          <cell r="G571" t="str">
            <v>BOITIER TCU</v>
          </cell>
          <cell r="H571" t="str">
            <v>UNIVERSAL INTERCONNECT FUNCTION</v>
          </cell>
          <cell r="I571" t="str">
            <v>Renault</v>
          </cell>
          <cell r="J571" t="str">
            <v>9</v>
          </cell>
          <cell r="K571" t="str">
            <v>13/05/2016</v>
          </cell>
          <cell r="L571" t="str">
            <v>13/05/2016</v>
          </cell>
          <cell r="M571" t="str">
            <v>Production</v>
          </cell>
          <cell r="N571" t="str">
            <v>Valid</v>
          </cell>
          <cell r="O571" t="str">
            <v>WITHOUT AIVC</v>
          </cell>
        </row>
        <row r="572">
          <cell r="C572" t="str">
            <v>GSI00</v>
          </cell>
          <cell r="D572" t="str">
            <v>GSI00</v>
          </cell>
          <cell r="E572" t="str">
            <v>AVEC INDIC CHANG VITESSE</v>
          </cell>
          <cell r="F572" t="str">
            <v>WITH GEAR SHIFT INDICATOR</v>
          </cell>
          <cell r="G572" t="str">
            <v>INDICATEUR CHANGEMENT VITESSE</v>
          </cell>
          <cell r="H572" t="str">
            <v>GEAR SHIFT INDICATOR</v>
          </cell>
          <cell r="I572" t="str">
            <v>Renault</v>
          </cell>
          <cell r="J572" t="str">
            <v>4</v>
          </cell>
          <cell r="K572" t="str">
            <v>07/07/2016</v>
          </cell>
          <cell r="L572" t="str">
            <v>02/06/2022</v>
          </cell>
          <cell r="M572" t="str">
            <v>Production</v>
          </cell>
          <cell r="N572" t="str">
            <v>Valid</v>
          </cell>
          <cell r="O572" t="str">
            <v>WITH GEAR SHIFT INDICATOR</v>
          </cell>
        </row>
        <row r="573">
          <cell r="C573" t="str">
            <v>PCOUL</v>
          </cell>
          <cell r="D573" t="str">
            <v>POUL</v>
          </cell>
          <cell r="E573" t="str">
            <v>COULEUR 1 : FICTIVE</v>
          </cell>
          <cell r="F573" t="str">
            <v>MAIN COLOR: FICTITIOUS</v>
          </cell>
          <cell r="G573" t="str">
            <v>COULEUR DE CAISSE PRINCIPALE</v>
          </cell>
          <cell r="H573" t="str">
            <v>MAIN BODY COLOR</v>
          </cell>
          <cell r="I573" t="str">
            <v>Renault</v>
          </cell>
          <cell r="J573" t="str">
            <v>17</v>
          </cell>
          <cell r="K573" t="str">
            <v>02/11/2012</v>
          </cell>
          <cell r="L573" t="str">
            <v>02/11/2012</v>
          </cell>
          <cell r="M573" t="str">
            <v>Production</v>
          </cell>
          <cell r="N573" t="str">
            <v>Valid</v>
          </cell>
          <cell r="O573" t="str">
            <v>MAIN COLOR: FICTITIOUS</v>
          </cell>
        </row>
        <row r="574">
          <cell r="C574" t="str">
            <v>PTRRK</v>
          </cell>
          <cell r="D574" t="str">
            <v>PRRK</v>
          </cell>
          <cell r="E574" t="str">
            <v>COULEUR 1 : BLEU ALPINE 2</v>
          </cell>
          <cell r="F574" t="str">
            <v>MAIN COLOR: BLUE ALPINE 2</v>
          </cell>
          <cell r="G574" t="str">
            <v>COULEUR DE CAISSE PRINCIPALE</v>
          </cell>
          <cell r="H574" t="str">
            <v>MAIN BODY COLOR</v>
          </cell>
          <cell r="I574" t="str">
            <v>Renault</v>
          </cell>
          <cell r="J574" t="str">
            <v>106</v>
          </cell>
          <cell r="K574" t="str">
            <v>01/04/2021</v>
          </cell>
          <cell r="L574" t="str">
            <v>01/04/2021</v>
          </cell>
          <cell r="M574" t="str">
            <v>Production</v>
          </cell>
          <cell r="N574" t="str">
            <v>Valid</v>
          </cell>
          <cell r="O574" t="str">
            <v>MAIN COLOR: BLUE ALPINE 2</v>
          </cell>
        </row>
        <row r="575">
          <cell r="C575" t="str">
            <v>TP369</v>
          </cell>
          <cell r="D575" t="str">
            <v>P369</v>
          </cell>
          <cell r="E575" t="str">
            <v>COULEUR 1 :BLANC GLACIER</v>
          </cell>
          <cell r="F575" t="str">
            <v>MAIN COLOR: WHITE GALCIER</v>
          </cell>
          <cell r="G575" t="str">
            <v>COULEUR DE CAISSE PRINCIPALE</v>
          </cell>
          <cell r="H575" t="str">
            <v>MAIN BODY COLOR</v>
          </cell>
          <cell r="I575" t="str">
            <v>Renault</v>
          </cell>
          <cell r="J575" t="str">
            <v>22</v>
          </cell>
          <cell r="K575" t="str">
            <v>25/02/2013</v>
          </cell>
          <cell r="L575" t="str">
            <v>15/03/2013</v>
          </cell>
          <cell r="M575" t="str">
            <v>Production</v>
          </cell>
          <cell r="N575" t="str">
            <v>Valid</v>
          </cell>
          <cell r="O575" t="str">
            <v>MAIN COLOR: WHITE GALCIER</v>
          </cell>
        </row>
        <row r="576">
          <cell r="C576" t="str">
            <v>TPGNE</v>
          </cell>
          <cell r="D576" t="str">
            <v>PGNE</v>
          </cell>
          <cell r="E576" t="str">
            <v>COULEUR 1 : NOIR ETOILE</v>
          </cell>
          <cell r="F576" t="str">
            <v>MAIN COLOR: NOIR ETOILE</v>
          </cell>
          <cell r="G576" t="str">
            <v>COULEUR DE CAISSE PRINCIPALE</v>
          </cell>
          <cell r="H576" t="str">
            <v>MAIN BODY COLOR</v>
          </cell>
          <cell r="I576" t="str">
            <v>Renault</v>
          </cell>
          <cell r="J576" t="str">
            <v>8</v>
          </cell>
          <cell r="K576" t="str">
            <v>22/12/2011</v>
          </cell>
          <cell r="L576" t="str">
            <v>20/10/2022</v>
          </cell>
          <cell r="M576" t="str">
            <v>Production</v>
          </cell>
          <cell r="N576" t="str">
            <v>Valid</v>
          </cell>
          <cell r="O576" t="str">
            <v>MAIN COLOR: NOIR ETOILE</v>
          </cell>
        </row>
        <row r="577">
          <cell r="C577" t="str">
            <v>TPKQG</v>
          </cell>
          <cell r="D577" t="str">
            <v>PKQG</v>
          </cell>
          <cell r="E577" t="str">
            <v>COULEUR 1 :GRIS SCHISTE</v>
          </cell>
          <cell r="F577" t="str">
            <v>MAIN COLOR:GREY SCHISTE</v>
          </cell>
          <cell r="G577" t="str">
            <v>COULEUR DE CAISSE PRINCIPALE</v>
          </cell>
          <cell r="H577" t="str">
            <v>MAIN BODY COLOR</v>
          </cell>
          <cell r="I577" t="str">
            <v>Renault</v>
          </cell>
          <cell r="J577" t="str">
            <v>94</v>
          </cell>
          <cell r="K577" t="str">
            <v>23/09/2019</v>
          </cell>
          <cell r="L577" t="str">
            <v>23/09/2019</v>
          </cell>
          <cell r="M577" t="str">
            <v>Production</v>
          </cell>
          <cell r="N577" t="str">
            <v>Valid</v>
          </cell>
          <cell r="O577" t="str">
            <v>MAIN COLOR: GREY SCHISTE</v>
          </cell>
        </row>
        <row r="578">
          <cell r="C578" t="str">
            <v>TPKQL</v>
          </cell>
          <cell r="D578" t="str">
            <v>PKQL</v>
          </cell>
          <cell r="E578" t="str">
            <v>COULEUR 1 :GRIS SCHISTE M</v>
          </cell>
          <cell r="F578" t="str">
            <v>MAIN COLOR:GREY SCHISTE M</v>
          </cell>
          <cell r="G578" t="str">
            <v>COULEUR DE CAISSE PRINCIPALE</v>
          </cell>
          <cell r="H578" t="str">
            <v>MAIN BODY COLOR</v>
          </cell>
          <cell r="I578" t="str">
            <v>Renault</v>
          </cell>
          <cell r="J578" t="str">
            <v>101</v>
          </cell>
          <cell r="K578" t="str">
            <v>17/03/2020</v>
          </cell>
          <cell r="L578" t="str">
            <v>17/03/2020</v>
          </cell>
          <cell r="M578" t="str">
            <v>Production</v>
          </cell>
          <cell r="N578" t="str">
            <v>Valid</v>
          </cell>
          <cell r="O578" t="str">
            <v>MAIN COLOR:GREY SCHISTE MAT</v>
          </cell>
        </row>
        <row r="579">
          <cell r="C579" t="str">
            <v>TPNNP</v>
          </cell>
          <cell r="D579" t="str">
            <v>PNNP</v>
          </cell>
          <cell r="E579" t="str">
            <v>COULEUR 1 :ROUGE FLAMME</v>
          </cell>
          <cell r="F579" t="str">
            <v>MAIN COLOR:RED FLAMME</v>
          </cell>
          <cell r="G579" t="str">
            <v>COULEUR DE CAISSE PRINCIPALE</v>
          </cell>
          <cell r="H579" t="str">
            <v>MAIN BODY COLOR</v>
          </cell>
          <cell r="I579" t="str">
            <v>Renault</v>
          </cell>
          <cell r="J579" t="str">
            <v>10</v>
          </cell>
          <cell r="K579" t="str">
            <v>10/09/2012</v>
          </cell>
          <cell r="L579" t="str">
            <v>08/09/2022</v>
          </cell>
          <cell r="M579" t="str">
            <v>Production</v>
          </cell>
          <cell r="N579" t="str">
            <v>Valid</v>
          </cell>
          <cell r="O579" t="str">
            <v>MAIN COLOR: RED FLAMME</v>
          </cell>
        </row>
        <row r="580">
          <cell r="C580" t="str">
            <v>TPQNC</v>
          </cell>
          <cell r="D580" t="str">
            <v>PQNC</v>
          </cell>
          <cell r="E580" t="str">
            <v>COULEUR 1 : BLANC NACRE</v>
          </cell>
          <cell r="F580" t="str">
            <v>MAIN COLOR: WHITE NACRE</v>
          </cell>
          <cell r="G580" t="str">
            <v>COULEUR DE CAISSE PRINCIPALE</v>
          </cell>
          <cell r="H580" t="str">
            <v>MAIN BODY COLOR</v>
          </cell>
          <cell r="I580" t="str">
            <v>Renault</v>
          </cell>
          <cell r="J580" t="str">
            <v>39</v>
          </cell>
          <cell r="K580" t="str">
            <v>25/09/2014</v>
          </cell>
          <cell r="L580" t="str">
            <v>30/05/2016</v>
          </cell>
          <cell r="M580" t="str">
            <v>Production</v>
          </cell>
          <cell r="N580" t="str">
            <v>Valid</v>
          </cell>
          <cell r="O580" t="str">
            <v>MAIN COLOR: WHITE NACRE</v>
          </cell>
        </row>
        <row r="581">
          <cell r="C581" t="str">
            <v>TPQPB</v>
          </cell>
          <cell r="D581" t="str">
            <v>PQPB</v>
          </cell>
          <cell r="E581" t="str">
            <v>COULEUR 1 : BLANC NACRE M</v>
          </cell>
          <cell r="F581" t="str">
            <v>MAIN COLOR: WHITE NACRE M</v>
          </cell>
          <cell r="G581" t="str">
            <v>COULEUR DE CAISSE PRINCIPALE</v>
          </cell>
          <cell r="H581" t="str">
            <v>MAIN BODY COLOR</v>
          </cell>
          <cell r="I581" t="str">
            <v>Renault</v>
          </cell>
          <cell r="J581" t="str">
            <v>100</v>
          </cell>
          <cell r="K581" t="str">
            <v>17/03/2020</v>
          </cell>
          <cell r="L581" t="str">
            <v>17/03/2020</v>
          </cell>
          <cell r="M581" t="str">
            <v>Production</v>
          </cell>
          <cell r="N581" t="str">
            <v>Valid</v>
          </cell>
          <cell r="O581" t="str">
            <v>MAIN COLOR: WHITE NACRE MAT</v>
          </cell>
        </row>
        <row r="582">
          <cell r="C582" t="str">
            <v>TPRQH</v>
          </cell>
          <cell r="D582" t="str">
            <v>PRQH</v>
          </cell>
          <cell r="E582" t="str">
            <v>COULEUR 1 : BLEU IRON</v>
          </cell>
          <cell r="F582" t="str">
            <v>MAIN COLOR: BLUE IRON</v>
          </cell>
          <cell r="G582" t="str">
            <v>COULEUR DE CAISSE PRINCIPALE</v>
          </cell>
          <cell r="H582" t="str">
            <v>MAIN BODY COLOR</v>
          </cell>
          <cell r="I582" t="str">
            <v>Renault</v>
          </cell>
          <cell r="J582" t="str">
            <v>78</v>
          </cell>
          <cell r="K582" t="str">
            <v>18/04/2017</v>
          </cell>
          <cell r="L582" t="str">
            <v>18/04/2017</v>
          </cell>
          <cell r="M582" t="str">
            <v>Production</v>
          </cell>
          <cell r="N582" t="str">
            <v>Valid</v>
          </cell>
          <cell r="O582" t="str">
            <v>MAIN COLOR: BLUE IRON</v>
          </cell>
        </row>
        <row r="583">
          <cell r="C583" t="str">
            <v>TPRRE</v>
          </cell>
          <cell r="D583" t="str">
            <v>PRRE</v>
          </cell>
          <cell r="E583" t="str">
            <v>COULEUR 1 :BLEU NOCTURNE</v>
          </cell>
          <cell r="F583" t="str">
            <v>MAIN COLOR:BLEU NOCTURNE</v>
          </cell>
          <cell r="G583" t="str">
            <v>COULEUR DE CAISSE PRINCIPALE</v>
          </cell>
          <cell r="H583" t="str">
            <v>MAIN BODY COLOR</v>
          </cell>
          <cell r="I583" t="str">
            <v>Renault</v>
          </cell>
          <cell r="J583" t="str">
            <v>104</v>
          </cell>
          <cell r="K583" t="str">
            <v>07/12/2020</v>
          </cell>
          <cell r="L583" t="str">
            <v>07/12/2020</v>
          </cell>
          <cell r="M583" t="str">
            <v>Production</v>
          </cell>
          <cell r="N583" t="str">
            <v>Valid</v>
          </cell>
          <cell r="O583" t="str">
            <v>MAIN COLOR: BLEU NOCTURNE</v>
          </cell>
        </row>
        <row r="584">
          <cell r="C584" t="str">
            <v>SCOUL</v>
          </cell>
          <cell r="D584" t="str">
            <v>SOUL</v>
          </cell>
          <cell r="E584" t="str">
            <v>COULEUR 2 : FICTIVE</v>
          </cell>
          <cell r="F584" t="str">
            <v>SECOND COL: FICTITIOUS</v>
          </cell>
          <cell r="G584" t="str">
            <v>COULEUR DE CAISSE SECONDAIRE</v>
          </cell>
          <cell r="H584" t="str">
            <v>SECONDARY BODY COLOR</v>
          </cell>
          <cell r="I584" t="str">
            <v>Renault</v>
          </cell>
          <cell r="J584" t="str">
            <v>17</v>
          </cell>
          <cell r="K584" t="str">
            <v>02/11/2012</v>
          </cell>
          <cell r="L584" t="str">
            <v>02/11/2012</v>
          </cell>
          <cell r="M584" t="str">
            <v>Production</v>
          </cell>
          <cell r="N584" t="str">
            <v>Valid</v>
          </cell>
          <cell r="O584" t="str">
            <v>SECONDARY COLOR : FICTITIOUS</v>
          </cell>
        </row>
        <row r="585">
          <cell r="C585" t="str">
            <v>TPRRK</v>
          </cell>
          <cell r="D585" t="str">
            <v>SRRK</v>
          </cell>
          <cell r="E585" t="str">
            <v>COULEUR 2 : BLEU ALPINE 2</v>
          </cell>
          <cell r="F585" t="str">
            <v>SECOND COL: BLUE ALPINE 2</v>
          </cell>
          <cell r="G585" t="str">
            <v>COULEUR DE CAISSE SECONDAIRE</v>
          </cell>
          <cell r="H585" t="str">
            <v>SECONDARY BODY COLOR</v>
          </cell>
          <cell r="I585" t="str">
            <v>Renault</v>
          </cell>
          <cell r="J585" t="str">
            <v>99</v>
          </cell>
          <cell r="K585" t="str">
            <v>22/03/2021</v>
          </cell>
          <cell r="L585" t="str">
            <v>23/03/2022</v>
          </cell>
          <cell r="M585" t="str">
            <v>Production</v>
          </cell>
          <cell r="N585" t="str">
            <v>Valid</v>
          </cell>
          <cell r="O585" t="str">
            <v>SECONDARY COLOR : BLUE ALPINE 2</v>
          </cell>
        </row>
        <row r="586">
          <cell r="C586" t="str">
            <v>TS369</v>
          </cell>
          <cell r="D586" t="str">
            <v>S369</v>
          </cell>
          <cell r="E586" t="str">
            <v>COULEUR 2 : BLANC GLACIER</v>
          </cell>
          <cell r="F586" t="str">
            <v>SECOND COL:WHITE GLACIER</v>
          </cell>
          <cell r="G586" t="str">
            <v>COULEUR DE CAISSE SECONDAIRE</v>
          </cell>
          <cell r="H586" t="str">
            <v>SECONDARY BODY COLOR</v>
          </cell>
          <cell r="I586" t="str">
            <v>Renault</v>
          </cell>
          <cell r="J586" t="str">
            <v>22</v>
          </cell>
          <cell r="K586" t="str">
            <v>25/02/2013</v>
          </cell>
          <cell r="L586" t="str">
            <v>25/02/2013</v>
          </cell>
          <cell r="M586" t="str">
            <v>Production</v>
          </cell>
          <cell r="N586" t="str">
            <v>Valid</v>
          </cell>
          <cell r="O586" t="str">
            <v>SECONDARY COLOR :WHITE GLACIER</v>
          </cell>
        </row>
        <row r="587">
          <cell r="C587" t="str">
            <v>TSGNE</v>
          </cell>
          <cell r="D587" t="str">
            <v>SGNE</v>
          </cell>
          <cell r="E587" t="str">
            <v>COULEUR 2 : NOIR ETOILE</v>
          </cell>
          <cell r="F587" t="str">
            <v>SECOND COL : NOIR ETOILE</v>
          </cell>
          <cell r="G587" t="str">
            <v>COULEUR DE CAISSE SECONDAIRE</v>
          </cell>
          <cell r="H587" t="str">
            <v>SECONDARY BODY COLOR</v>
          </cell>
          <cell r="I587" t="str">
            <v>Renault</v>
          </cell>
          <cell r="J587" t="str">
            <v>8</v>
          </cell>
          <cell r="K587" t="str">
            <v>22/12/2011</v>
          </cell>
          <cell r="L587" t="str">
            <v>20/10/2022</v>
          </cell>
          <cell r="M587" t="str">
            <v>Production</v>
          </cell>
          <cell r="N587" t="str">
            <v>Valid</v>
          </cell>
          <cell r="O587" t="str">
            <v>SECONDARY COLOR : NOIR ETOILE</v>
          </cell>
        </row>
        <row r="588">
          <cell r="C588" t="str">
            <v>TSKQG</v>
          </cell>
          <cell r="D588" t="str">
            <v>SKQG</v>
          </cell>
          <cell r="E588" t="str">
            <v>COULEUR 2 :GRIS SCHISTE</v>
          </cell>
          <cell r="F588" t="str">
            <v>SECOND COL:GREY SCHISTE</v>
          </cell>
          <cell r="G588" t="str">
            <v>COULEUR DE CAISSE SECONDAIRE</v>
          </cell>
          <cell r="H588" t="str">
            <v>SECONDARY BODY COLOR</v>
          </cell>
          <cell r="I588" t="str">
            <v>Renault</v>
          </cell>
          <cell r="J588" t="str">
            <v>89</v>
          </cell>
          <cell r="K588" t="str">
            <v>01/10/2019</v>
          </cell>
          <cell r="L588" t="str">
            <v>01/10/2019</v>
          </cell>
          <cell r="M588" t="str">
            <v>Production</v>
          </cell>
          <cell r="N588" t="str">
            <v>Valid</v>
          </cell>
          <cell r="O588" t="str">
            <v>SECONDARY COLOR : GREY SCHISTE</v>
          </cell>
        </row>
        <row r="589">
          <cell r="C589" t="str">
            <v>TSKQL</v>
          </cell>
          <cell r="D589" t="str">
            <v>SKQL</v>
          </cell>
          <cell r="E589" t="str">
            <v>COULEUR 2:GRIS SCHISTE M</v>
          </cell>
          <cell r="F589" t="str">
            <v>SECOND COL:GREY SCHISTE M</v>
          </cell>
          <cell r="G589" t="str">
            <v>COULEUR DE CAISSE SECONDAIRE</v>
          </cell>
          <cell r="H589" t="str">
            <v>SECONDARY BODY COLOR</v>
          </cell>
          <cell r="I589" t="str">
            <v>Renault</v>
          </cell>
          <cell r="J589" t="str">
            <v>95</v>
          </cell>
          <cell r="K589" t="str">
            <v>17/03/2020</v>
          </cell>
          <cell r="L589" t="str">
            <v>17/03/2020</v>
          </cell>
          <cell r="M589" t="str">
            <v>Production</v>
          </cell>
          <cell r="N589" t="str">
            <v>Valid</v>
          </cell>
          <cell r="O589" t="str">
            <v>SECONDARY COLOR : GREY SCHISTE MAT</v>
          </cell>
        </row>
        <row r="590">
          <cell r="C590" t="str">
            <v>TSNNP</v>
          </cell>
          <cell r="D590" t="str">
            <v>SNNP</v>
          </cell>
          <cell r="E590" t="str">
            <v>COULEUR 2 : ROUGE FLAMME</v>
          </cell>
          <cell r="F590" t="str">
            <v>SECOND COL: RED FLAME</v>
          </cell>
          <cell r="G590" t="str">
            <v>COULEUR DE CAISSE SECONDAIRE</v>
          </cell>
          <cell r="H590" t="str">
            <v>SECONDARY BODY COLOR</v>
          </cell>
          <cell r="I590" t="str">
            <v>Renault</v>
          </cell>
          <cell r="J590" t="str">
            <v>12</v>
          </cell>
          <cell r="K590" t="str">
            <v>02/10/2012</v>
          </cell>
          <cell r="L590" t="str">
            <v>09/05/2022</v>
          </cell>
          <cell r="M590" t="str">
            <v>Production</v>
          </cell>
          <cell r="N590" t="str">
            <v>Valid</v>
          </cell>
          <cell r="O590" t="str">
            <v>SECONDARY COLOR : RED FLAME</v>
          </cell>
        </row>
        <row r="591">
          <cell r="C591" t="str">
            <v>TSQNC</v>
          </cell>
          <cell r="D591" t="str">
            <v>SQNC</v>
          </cell>
          <cell r="E591" t="str">
            <v>COULEUR 2 : BLANC NACRE</v>
          </cell>
          <cell r="F591" t="str">
            <v>SECOND COL:WHITE NACRE</v>
          </cell>
          <cell r="G591" t="str">
            <v>COULEUR DE CAISSE SECONDAIRE</v>
          </cell>
          <cell r="H591" t="str">
            <v>SECONDARY BODY COLOR</v>
          </cell>
          <cell r="I591" t="str">
            <v>Renault</v>
          </cell>
          <cell r="J591" t="str">
            <v>45</v>
          </cell>
          <cell r="K591" t="str">
            <v>25/09/2014</v>
          </cell>
          <cell r="L591" t="str">
            <v>17/03/2020</v>
          </cell>
          <cell r="M591" t="str">
            <v>Production</v>
          </cell>
          <cell r="N591" t="str">
            <v>Valid</v>
          </cell>
          <cell r="O591" t="str">
            <v>SECONDARY COLOR :WHITE NACRE</v>
          </cell>
        </row>
        <row r="592">
          <cell r="C592" t="str">
            <v>TSQPB</v>
          </cell>
          <cell r="D592" t="str">
            <v>SQPB</v>
          </cell>
          <cell r="E592" t="str">
            <v>COULEUR 2 : BLANC NACRE M</v>
          </cell>
          <cell r="F592" t="str">
            <v>SECOND COL:WHITE NACRE MA</v>
          </cell>
          <cell r="G592" t="str">
            <v>COULEUR DE CAISSE SECONDAIRE</v>
          </cell>
          <cell r="H592" t="str">
            <v>SECONDARY BODY COLOR</v>
          </cell>
          <cell r="I592" t="str">
            <v>Renault</v>
          </cell>
          <cell r="J592" t="str">
            <v>94</v>
          </cell>
          <cell r="K592" t="str">
            <v>17/03/2020</v>
          </cell>
          <cell r="L592" t="str">
            <v>17/03/2020</v>
          </cell>
          <cell r="M592" t="str">
            <v>Production</v>
          </cell>
          <cell r="N592" t="str">
            <v>Valid</v>
          </cell>
          <cell r="O592" t="str">
            <v>SECONDARY COLOR :WHITE NACRE MAT</v>
          </cell>
        </row>
        <row r="593">
          <cell r="C593" t="str">
            <v>TSRQH</v>
          </cell>
          <cell r="D593" t="str">
            <v>SRQH</v>
          </cell>
          <cell r="E593" t="str">
            <v>COULEUR 2 : BLEU IRON</v>
          </cell>
          <cell r="F593" t="str">
            <v>SECOND COL : BLUE IRON</v>
          </cell>
          <cell r="G593" t="str">
            <v>COULEUR DE CAISSE SECONDAIRE</v>
          </cell>
          <cell r="H593" t="str">
            <v>SECONDARY BODY COLOR</v>
          </cell>
          <cell r="I593" t="str">
            <v>Renault</v>
          </cell>
          <cell r="J593" t="str">
            <v>71</v>
          </cell>
          <cell r="K593" t="str">
            <v>18/04/2017</v>
          </cell>
          <cell r="L593" t="str">
            <v>13/12/2019</v>
          </cell>
          <cell r="M593" t="str">
            <v>Production</v>
          </cell>
          <cell r="N593" t="str">
            <v>Valid</v>
          </cell>
          <cell r="O593" t="str">
            <v>SECONDARY COLOR : BLUE IRON</v>
          </cell>
        </row>
        <row r="594">
          <cell r="C594" t="str">
            <v>TSRRE</v>
          </cell>
          <cell r="D594" t="str">
            <v>SRRE</v>
          </cell>
          <cell r="E594" t="str">
            <v>COULEUR 2 :BLEU NOCTURNE</v>
          </cell>
          <cell r="F594" t="str">
            <v>SECOND COL:BLEU NOCTURNE</v>
          </cell>
          <cell r="G594" t="str">
            <v>COULEUR DE CAISSE SECONDAIRE</v>
          </cell>
          <cell r="H594" t="str">
            <v>SECONDARY BODY COLOR</v>
          </cell>
          <cell r="I594" t="str">
            <v>Renault</v>
          </cell>
          <cell r="J594" t="str">
            <v>98</v>
          </cell>
          <cell r="K594" t="str">
            <v>07/12/2020</v>
          </cell>
          <cell r="L594" t="str">
            <v>20/01/2023</v>
          </cell>
          <cell r="M594" t="str">
            <v>Production</v>
          </cell>
          <cell r="N594" t="str">
            <v>Valid</v>
          </cell>
          <cell r="O594" t="str">
            <v>SECONDARY COLOR : BLEU NOCTURNE</v>
          </cell>
        </row>
        <row r="595">
          <cell r="C595" t="str">
            <v>1BCOL</v>
          </cell>
          <cell r="D595" t="str">
            <v>1BCOL</v>
          </cell>
          <cell r="E595" t="str">
            <v>UN TON</v>
          </cell>
          <cell r="F595" t="str">
            <v>ONE COLOR</v>
          </cell>
          <cell r="G595" t="str">
            <v>NOMBRE DE TONS</v>
          </cell>
          <cell r="H595" t="str">
            <v>NUMBER  OF BODY COLORS</v>
          </cell>
          <cell r="I595" t="str">
            <v>Renault</v>
          </cell>
          <cell r="J595" t="str">
            <v>4</v>
          </cell>
          <cell r="K595" t="str">
            <v>22/05/2017</v>
          </cell>
          <cell r="L595" t="str">
            <v>02/06/2022</v>
          </cell>
          <cell r="M595" t="str">
            <v>Production</v>
          </cell>
          <cell r="N595" t="str">
            <v>Valid</v>
          </cell>
          <cell r="O595" t="str">
            <v>ONE COLOR</v>
          </cell>
        </row>
        <row r="596">
          <cell r="C596" t="str">
            <v>2BCOL</v>
          </cell>
          <cell r="D596" t="str">
            <v>2BCOL</v>
          </cell>
          <cell r="E596" t="str">
            <v>DEUX TONS (BITON)</v>
          </cell>
          <cell r="F596" t="str">
            <v>TWO COLORS</v>
          </cell>
          <cell r="G596" t="str">
            <v>NOMBRE DE TONS</v>
          </cell>
          <cell r="H596" t="str">
            <v>NUMBER  OF BODY COLORS</v>
          </cell>
          <cell r="I596" t="str">
            <v>Renault</v>
          </cell>
          <cell r="J596" t="str">
            <v>5</v>
          </cell>
          <cell r="K596" t="str">
            <v>22/05/2017</v>
          </cell>
          <cell r="L596" t="str">
            <v>02/06/2022</v>
          </cell>
          <cell r="M596" t="str">
            <v>Production</v>
          </cell>
          <cell r="N596" t="str">
            <v>Valid</v>
          </cell>
          <cell r="O596" t="str">
            <v>TWO COLORS</v>
          </cell>
        </row>
        <row r="597">
          <cell r="C597" t="str">
            <v>ITP14</v>
          </cell>
          <cell r="D597" t="str">
            <v>ITP14</v>
          </cell>
          <cell r="E597" t="str">
            <v>CAPTEURS AV+AR+APK+FKP</v>
          </cell>
          <cell r="F597" t="str">
            <v>FR+RR SENSORS+APS+FKP</v>
          </cell>
          <cell r="G597" t="str">
            <v>INTELLIGENT PARKING SYSTEM</v>
          </cell>
          <cell r="H597" t="str">
            <v>PARKING ASSIST SYSTEM</v>
          </cell>
          <cell r="I597" t="str">
            <v>Renault</v>
          </cell>
          <cell r="J597" t="str">
            <v>19</v>
          </cell>
          <cell r="K597" t="str">
            <v>09/09/2016</v>
          </cell>
          <cell r="L597" t="str">
            <v>02/06/2022</v>
          </cell>
          <cell r="M597" t="str">
            <v>Production</v>
          </cell>
          <cell r="N597" t="str">
            <v>Valid</v>
          </cell>
          <cell r="O597" t="str">
            <v>FR+RR SENSORS+APS+FKP</v>
          </cell>
        </row>
        <row r="598">
          <cell r="C598" t="str">
            <v>ITP15</v>
          </cell>
          <cell r="D598" t="str">
            <v>ITP15</v>
          </cell>
          <cell r="E598" t="str">
            <v>CAPTEURS AV+AR+FKP</v>
          </cell>
          <cell r="F598" t="str">
            <v>FR+RR SENSOR+FKP</v>
          </cell>
          <cell r="G598" t="str">
            <v>INTELLIGENT PARKING SYSTEM</v>
          </cell>
          <cell r="H598" t="str">
            <v>PARKING ASSIST SYSTEM</v>
          </cell>
          <cell r="I598" t="str">
            <v>Renault</v>
          </cell>
          <cell r="J598" t="str">
            <v>20</v>
          </cell>
          <cell r="K598" t="str">
            <v>23/01/2017</v>
          </cell>
          <cell r="L598" t="str">
            <v>02/06/2022</v>
          </cell>
          <cell r="M598" t="str">
            <v>Production</v>
          </cell>
          <cell r="N598" t="str">
            <v>Valid</v>
          </cell>
          <cell r="O598" t="str">
            <v>FR+RR SENSOR+FKP</v>
          </cell>
        </row>
        <row r="599">
          <cell r="C599" t="str">
            <v>ITP17</v>
          </cell>
          <cell r="D599" t="str">
            <v>ITP17</v>
          </cell>
          <cell r="E599" t="str">
            <v>CAPTEURS AV+AR+PML+FKP</v>
          </cell>
          <cell r="F599" t="str">
            <v>FR+RR SENSORS+IPA+FKP</v>
          </cell>
          <cell r="G599" t="str">
            <v>INTELLIGENT PARKING SYSTEM</v>
          </cell>
          <cell r="H599" t="str">
            <v>PARKING ASSIST SYSTEM</v>
          </cell>
          <cell r="I599" t="str">
            <v>Renault</v>
          </cell>
          <cell r="J599" t="str">
            <v>25</v>
          </cell>
          <cell r="K599" t="str">
            <v>30/07/2018</v>
          </cell>
          <cell r="L599" t="str">
            <v>02/06/2022</v>
          </cell>
          <cell r="M599" t="str">
            <v>Production</v>
          </cell>
          <cell r="N599" t="str">
            <v>Valid</v>
          </cell>
          <cell r="O599" t="str">
            <v>FR+RR SENSORS+IPA+FKP</v>
          </cell>
        </row>
        <row r="600">
          <cell r="C600" t="str">
            <v>ITPK0</v>
          </cell>
          <cell r="D600" t="str">
            <v>ITPK0</v>
          </cell>
          <cell r="E600" t="str">
            <v>CAPTEURS AR</v>
          </cell>
          <cell r="F600" t="str">
            <v>REAR SENSORS</v>
          </cell>
          <cell r="G600" t="str">
            <v>INTELLIGENT PARKING SYSTEM</v>
          </cell>
          <cell r="H600" t="str">
            <v>PARKING ASSIST SYSTEM</v>
          </cell>
          <cell r="I600" t="str">
            <v>Renault</v>
          </cell>
          <cell r="J600" t="str">
            <v>17</v>
          </cell>
          <cell r="K600" t="str">
            <v>02/06/2016</v>
          </cell>
          <cell r="L600" t="str">
            <v>29/07/2022</v>
          </cell>
          <cell r="M600" t="str">
            <v>Production</v>
          </cell>
          <cell r="N600" t="str">
            <v>Valid</v>
          </cell>
          <cell r="O600" t="str">
            <v>REAR SENSORS</v>
          </cell>
        </row>
        <row r="601">
          <cell r="C601" t="str">
            <v>ITPK4</v>
          </cell>
          <cell r="D601" t="str">
            <v>ITPK4</v>
          </cell>
          <cell r="E601" t="str">
            <v>CAPTEURS AV+AR</v>
          </cell>
          <cell r="F601" t="str">
            <v>FR+RR SENSORS</v>
          </cell>
          <cell r="G601" t="str">
            <v>INTELLIGENT PARKING SYSTEM</v>
          </cell>
          <cell r="H601" t="str">
            <v>PARKING ASSIST SYSTEM</v>
          </cell>
          <cell r="I601" t="str">
            <v>Renault</v>
          </cell>
          <cell r="J601" t="str">
            <v>8</v>
          </cell>
          <cell r="K601" t="str">
            <v>24/04/2013</v>
          </cell>
          <cell r="L601" t="str">
            <v>22/09/2016</v>
          </cell>
          <cell r="M601" t="str">
            <v>Production</v>
          </cell>
          <cell r="N601" t="str">
            <v>Valid</v>
          </cell>
          <cell r="O601" t="str">
            <v>FR+RR SENSORS</v>
          </cell>
        </row>
        <row r="602">
          <cell r="C602" t="str">
            <v>NOITP</v>
          </cell>
          <cell r="D602" t="str">
            <v>NOITP</v>
          </cell>
          <cell r="E602" t="str">
            <v>SANS ASSIST PARKING</v>
          </cell>
          <cell r="F602" t="str">
            <v>NO PARKING ASSIST SYSTEM</v>
          </cell>
          <cell r="G602" t="str">
            <v>INTELLIGENT PARKING SYSTEM</v>
          </cell>
          <cell r="H602" t="str">
            <v>PARKING ASSIST SYSTEM</v>
          </cell>
          <cell r="I602" t="str">
            <v>Renault</v>
          </cell>
          <cell r="J602" t="str">
            <v>18</v>
          </cell>
          <cell r="K602" t="str">
            <v>02/06/2016</v>
          </cell>
          <cell r="L602" t="str">
            <v>22/09/2016</v>
          </cell>
          <cell r="M602" t="str">
            <v>Production</v>
          </cell>
          <cell r="N602" t="str">
            <v>Valid</v>
          </cell>
          <cell r="O602" t="str">
            <v>NO PARKING ASSIST SYSTEM</v>
          </cell>
        </row>
        <row r="603">
          <cell r="C603" t="str">
            <v>MDMOD</v>
          </cell>
          <cell r="D603" t="str">
            <v>MDMOD</v>
          </cell>
          <cell r="E603" t="str">
            <v>MULTI EXPERIENCE</v>
          </cell>
          <cell r="F603" t="str">
            <v>W/ MULTIPLE DRIVING MODE</v>
          </cell>
          <cell r="G603" t="str">
            <v>MULTI EXPERIENCE</v>
          </cell>
          <cell r="H603" t="str">
            <v>DRIVING MODE CONTROL</v>
          </cell>
          <cell r="I603" t="str">
            <v>Renault</v>
          </cell>
          <cell r="J603" t="str">
            <v>6</v>
          </cell>
          <cell r="K603" t="str">
            <v>28/07/2016</v>
          </cell>
          <cell r="L603" t="str">
            <v>02/06/2022</v>
          </cell>
          <cell r="M603" t="str">
            <v>Production</v>
          </cell>
          <cell r="N603" t="str">
            <v>Valid</v>
          </cell>
          <cell r="O603" t="str">
            <v>WITH MULTIPLE DRIVING MODE</v>
          </cell>
        </row>
        <row r="604">
          <cell r="C604" t="str">
            <v>NOMDM</v>
          </cell>
          <cell r="D604" t="str">
            <v>NOMDM</v>
          </cell>
          <cell r="E604" t="str">
            <v>SANS MULTI EXPERIENCE</v>
          </cell>
          <cell r="F604" t="str">
            <v>NO MULTIPLE DRIVING MODE</v>
          </cell>
          <cell r="G604" t="str">
            <v>MULTI EXPERIENCE</v>
          </cell>
          <cell r="H604" t="str">
            <v>DRIVING MODE CONTROL</v>
          </cell>
          <cell r="I604" t="str">
            <v>Renault</v>
          </cell>
          <cell r="J604" t="str">
            <v>7</v>
          </cell>
          <cell r="K604" t="str">
            <v>28/07/2016</v>
          </cell>
          <cell r="L604" t="str">
            <v>02/06/2022</v>
          </cell>
          <cell r="M604" t="str">
            <v>Production</v>
          </cell>
          <cell r="N604" t="str">
            <v>Valid</v>
          </cell>
          <cell r="O604" t="str">
            <v>NO MULTIPLE DRIVING MODE</v>
          </cell>
        </row>
        <row r="605">
          <cell r="C605" t="str">
            <v>NOPIG</v>
          </cell>
          <cell r="D605" t="str">
            <v>NOPIG</v>
          </cell>
          <cell r="E605" t="str">
            <v>SS PERSONNALISATION INT G</v>
          </cell>
          <cell r="F605" t="str">
            <v>BASE</v>
          </cell>
          <cell r="G605" t="str">
            <v>PERSONNALISATION INT TYPE G</v>
          </cell>
          <cell r="H605" t="str">
            <v>PERSONALIZATION INT TYPE G</v>
          </cell>
          <cell r="I605" t="str">
            <v>Renault</v>
          </cell>
          <cell r="J605" t="str">
            <v>11</v>
          </cell>
          <cell r="K605" t="str">
            <v>24/01/2019</v>
          </cell>
          <cell r="L605" t="str">
            <v>24/01/2019</v>
          </cell>
          <cell r="M605" t="str">
            <v>Production</v>
          </cell>
          <cell r="N605" t="str">
            <v>Valid</v>
          </cell>
          <cell r="O605" t="str">
            <v>BASE</v>
          </cell>
        </row>
        <row r="606">
          <cell r="C606" t="str">
            <v>PIG00</v>
          </cell>
          <cell r="D606" t="str">
            <v>PIG00</v>
          </cell>
          <cell r="E606" t="str">
            <v>PERSONNAL INT TYPE G 01</v>
          </cell>
          <cell r="F606" t="str">
            <v>PACK (DARK)</v>
          </cell>
          <cell r="G606" t="str">
            <v>PERSONNALISATION INT TYPE G</v>
          </cell>
          <cell r="H606" t="str">
            <v>PERSONALIZATION INT TYPE G</v>
          </cell>
          <cell r="I606" t="str">
            <v>Renault</v>
          </cell>
          <cell r="J606" t="str">
            <v>10</v>
          </cell>
          <cell r="K606" t="str">
            <v>24/01/2019</v>
          </cell>
          <cell r="L606" t="str">
            <v>06/05/2019</v>
          </cell>
          <cell r="M606" t="str">
            <v>Production</v>
          </cell>
          <cell r="N606" t="str">
            <v>Valid</v>
          </cell>
          <cell r="O606" t="str">
            <v>PACK (DARK)</v>
          </cell>
        </row>
        <row r="607">
          <cell r="C607" t="str">
            <v>PIG02</v>
          </cell>
          <cell r="D607" t="str">
            <v>PIG02</v>
          </cell>
          <cell r="E607" t="str">
            <v>PERSONNAL INT TYPE G 02</v>
          </cell>
          <cell r="F607" t="str">
            <v>PACK (BRIGHT)</v>
          </cell>
          <cell r="G607" t="str">
            <v>PERSONNALISATION INT TYPE G</v>
          </cell>
          <cell r="H607" t="str">
            <v>PERSONALIZATION INT TYPE G</v>
          </cell>
          <cell r="I607" t="str">
            <v>Renault</v>
          </cell>
          <cell r="J607" t="str">
            <v>12</v>
          </cell>
          <cell r="K607" t="str">
            <v>06/05/2019</v>
          </cell>
          <cell r="L607" t="str">
            <v>06/05/2019</v>
          </cell>
          <cell r="M607" t="str">
            <v>Production</v>
          </cell>
          <cell r="N607" t="str">
            <v>Valid</v>
          </cell>
          <cell r="O607" t="str">
            <v>PACK (BRIGHT)</v>
          </cell>
        </row>
        <row r="608">
          <cell r="C608" t="str">
            <v>HTSW0</v>
          </cell>
          <cell r="D608" t="str">
            <v>HTSW0</v>
          </cell>
          <cell r="E608" t="str">
            <v>VOLANT  CHAUFFANT</v>
          </cell>
          <cell r="F608" t="str">
            <v>W/ STEERING WHEEL HEATER</v>
          </cell>
          <cell r="G608" t="str">
            <v>VOLANT CHAUFFANT</v>
          </cell>
          <cell r="H608" t="str">
            <v>HEATED STEERING WHEEL</v>
          </cell>
          <cell r="I608" t="str">
            <v>Renault</v>
          </cell>
          <cell r="J608" t="str">
            <v>4</v>
          </cell>
          <cell r="K608" t="str">
            <v>14/03/2016</v>
          </cell>
          <cell r="L608" t="str">
            <v>02/06/2022</v>
          </cell>
          <cell r="M608" t="str">
            <v>Production</v>
          </cell>
          <cell r="N608" t="str">
            <v>Valid</v>
          </cell>
          <cell r="O608" t="str">
            <v>WITH STEERING WHEEL HEATER</v>
          </cell>
        </row>
        <row r="609">
          <cell r="C609" t="str">
            <v>NHTSW</v>
          </cell>
          <cell r="D609" t="str">
            <v>NHTSW</v>
          </cell>
          <cell r="E609" t="str">
            <v>VOLANT NON CHAUFFANT</v>
          </cell>
          <cell r="F609" t="str">
            <v>NO STEERING WHEEL HEATER</v>
          </cell>
          <cell r="G609" t="str">
            <v>VOLANT CHAUFFANT</v>
          </cell>
          <cell r="H609" t="str">
            <v>HEATED STEERING WHEEL</v>
          </cell>
          <cell r="I609" t="str">
            <v>Renault</v>
          </cell>
          <cell r="J609" t="str">
            <v>5</v>
          </cell>
          <cell r="K609" t="str">
            <v>14/03/2016</v>
          </cell>
          <cell r="L609" t="str">
            <v>02/06/2022</v>
          </cell>
          <cell r="M609" t="str">
            <v>Production</v>
          </cell>
          <cell r="N609" t="str">
            <v>Valid</v>
          </cell>
          <cell r="O609" t="str">
            <v>NO STEERING WHEEL HEATER</v>
          </cell>
        </row>
        <row r="610">
          <cell r="C610" t="str">
            <v>DAALT</v>
          </cell>
          <cell r="D610" t="str">
            <v>DAALT</v>
          </cell>
          <cell r="E610" t="str">
            <v>DETECTION ENDORMIS</v>
          </cell>
          <cell r="F610" t="str">
            <v>W/ DRIVER ATTENTION WARN</v>
          </cell>
          <cell r="G610" t="str">
            <v>PRESTATION DETECTION ENDORMISSEM</v>
          </cell>
          <cell r="H610" t="str">
            <v>DRIVER ATTENTION ALERT</v>
          </cell>
          <cell r="I610" t="str">
            <v>Renault</v>
          </cell>
          <cell r="J610" t="str">
            <v>0</v>
          </cell>
          <cell r="K610" t="str">
            <v>28/04/2016</v>
          </cell>
          <cell r="L610" t="str">
            <v>02/06/2022</v>
          </cell>
          <cell r="M610" t="str">
            <v>Production</v>
          </cell>
          <cell r="N610" t="str">
            <v>Valid</v>
          </cell>
          <cell r="O610" t="str">
            <v>WITH DRIVER ATTENTION WARNING</v>
          </cell>
        </row>
        <row r="611">
          <cell r="C611" t="str">
            <v>DDAWA</v>
          </cell>
          <cell r="D611" t="str">
            <v>DDAWA</v>
          </cell>
          <cell r="E611" t="str">
            <v>ALERTE DETECTION FATIGUE</v>
          </cell>
          <cell r="F611" t="str">
            <v>W/ DR ATTENT+DROWSINESS W</v>
          </cell>
          <cell r="G611" t="str">
            <v>PRESTATION DETECTION ENDORMISSEM</v>
          </cell>
          <cell r="H611" t="str">
            <v>DRIVER ATTENTION ALERT</v>
          </cell>
          <cell r="I611" t="str">
            <v>Renault</v>
          </cell>
          <cell r="J611" t="str">
            <v>8</v>
          </cell>
          <cell r="K611" t="str">
            <v>28/01/2022</v>
          </cell>
          <cell r="L611" t="str">
            <v>28/01/2022</v>
          </cell>
          <cell r="M611" t="str">
            <v>Production</v>
          </cell>
          <cell r="N611" t="str">
            <v>Valid</v>
          </cell>
          <cell r="O611" t="str">
            <v>WITH DRIVER ATTENTION &amp; DROWSINESS WARNING</v>
          </cell>
        </row>
        <row r="612">
          <cell r="C612" t="str">
            <v>NODAA</v>
          </cell>
          <cell r="D612" t="str">
            <v>NODAA</v>
          </cell>
          <cell r="E612" t="str">
            <v>SS DETECTION ENDORMIS</v>
          </cell>
          <cell r="F612" t="str">
            <v>WO DRIV ATTENTION ALERT</v>
          </cell>
          <cell r="G612" t="str">
            <v>PRESTATION DETECTION ENDORMISSEM</v>
          </cell>
          <cell r="H612" t="str">
            <v>DRIVER ATTENTION ALERT</v>
          </cell>
          <cell r="I612" t="str">
            <v>Renault</v>
          </cell>
          <cell r="J612" t="str">
            <v>0</v>
          </cell>
          <cell r="K612" t="str">
            <v>28/04/2016</v>
          </cell>
          <cell r="L612" t="str">
            <v>02/06/2022</v>
          </cell>
          <cell r="M612" t="str">
            <v>Production</v>
          </cell>
          <cell r="N612" t="str">
            <v>Valid</v>
          </cell>
          <cell r="O612" t="str">
            <v>WITHOUT DRIVER ATTENTION ALERT</v>
          </cell>
        </row>
        <row r="613">
          <cell r="C613" t="str">
            <v>HUDIS</v>
          </cell>
          <cell r="D613" t="str">
            <v>HUDIS</v>
          </cell>
          <cell r="E613" t="str">
            <v>ECRAN TETE HAUTE</v>
          </cell>
          <cell r="F613" t="str">
            <v>WITH HEAD UP DISPLAY</v>
          </cell>
          <cell r="G613" t="str">
            <v>PRESTATION HMD</v>
          </cell>
          <cell r="H613" t="str">
            <v>HEAD UP DISPLAY (HUD)</v>
          </cell>
          <cell r="I613" t="str">
            <v>Renault</v>
          </cell>
          <cell r="J613" t="str">
            <v>0</v>
          </cell>
          <cell r="K613" t="str">
            <v>28/04/2016</v>
          </cell>
          <cell r="L613" t="str">
            <v>02/06/2022</v>
          </cell>
          <cell r="M613" t="str">
            <v>Production</v>
          </cell>
          <cell r="N613" t="str">
            <v>Valid</v>
          </cell>
          <cell r="O613" t="str">
            <v>WITH HEAD UP DISPLAY</v>
          </cell>
        </row>
        <row r="614">
          <cell r="C614" t="str">
            <v>NOHUD</v>
          </cell>
          <cell r="D614" t="str">
            <v>NOHUD</v>
          </cell>
          <cell r="E614" t="str">
            <v>SS ECRAN TETE HAUTE</v>
          </cell>
          <cell r="F614" t="str">
            <v>NO HEAD UP DISPLAY</v>
          </cell>
          <cell r="G614" t="str">
            <v>PRESTATION HMD</v>
          </cell>
          <cell r="H614" t="str">
            <v>HEAD UP DISPLAY (HUD)</v>
          </cell>
          <cell r="I614" t="str">
            <v>Renault</v>
          </cell>
          <cell r="J614" t="str">
            <v>0</v>
          </cell>
          <cell r="K614" t="str">
            <v>28/04/2016</v>
          </cell>
          <cell r="L614" t="str">
            <v>02/06/2022</v>
          </cell>
          <cell r="M614" t="str">
            <v>Production</v>
          </cell>
          <cell r="N614" t="str">
            <v>Valid</v>
          </cell>
          <cell r="O614" t="str">
            <v>NO HEAD UP DISPLAY</v>
          </cell>
        </row>
        <row r="615">
          <cell r="C615" t="str">
            <v>NOWIC</v>
          </cell>
          <cell r="D615" t="str">
            <v>NOWIC</v>
          </cell>
          <cell r="E615" t="str">
            <v>SS RECHARG ACCES TELEPH</v>
          </cell>
          <cell r="F615" t="str">
            <v>NO WIRELESS PHONE CHARGE</v>
          </cell>
          <cell r="G615" t="str">
            <v>RECHARGE ACCESSOIRE TELEPHONIE</v>
          </cell>
          <cell r="H615" t="str">
            <v>WIRELESS PHONE CHARGE</v>
          </cell>
          <cell r="I615" t="str">
            <v>Renault</v>
          </cell>
          <cell r="J615" t="str">
            <v>0</v>
          </cell>
          <cell r="K615" t="str">
            <v>28/04/2016</v>
          </cell>
          <cell r="L615" t="str">
            <v>02/06/2022</v>
          </cell>
          <cell r="M615" t="str">
            <v>Production</v>
          </cell>
          <cell r="N615" t="str">
            <v>Valid</v>
          </cell>
          <cell r="O615" t="str">
            <v>NO WIRELESS PHONE CHARGE</v>
          </cell>
        </row>
        <row r="616">
          <cell r="C616" t="str">
            <v>WICH0</v>
          </cell>
          <cell r="D616" t="str">
            <v>WICH0</v>
          </cell>
          <cell r="E616" t="str">
            <v>RECHARGE ACCESSOI TEL(AV)</v>
          </cell>
          <cell r="F616" t="str">
            <v>WIRELESS PHONE CHARGE(FR)</v>
          </cell>
          <cell r="G616" t="str">
            <v>RECHARGE ACCESSOIRE TELEPHONIE</v>
          </cell>
          <cell r="H616" t="str">
            <v>WIRELESS PHONE CHARGE</v>
          </cell>
          <cell r="I616" t="str">
            <v>Renault</v>
          </cell>
          <cell r="J616" t="str">
            <v>0</v>
          </cell>
          <cell r="K616" t="str">
            <v>28/04/2016</v>
          </cell>
          <cell r="L616" t="str">
            <v>02/06/2022</v>
          </cell>
          <cell r="M616" t="str">
            <v>Production</v>
          </cell>
          <cell r="N616" t="str">
            <v>Valid</v>
          </cell>
          <cell r="O616" t="str">
            <v>WITH WIRELESS PHONE CHARGE(FR)</v>
          </cell>
        </row>
        <row r="617">
          <cell r="C617" t="str">
            <v>CEVM0</v>
          </cell>
          <cell r="D617" t="str">
            <v>CEVM0</v>
          </cell>
          <cell r="E617" t="str">
            <v>MC1 / 23MY (VD ECO)</v>
          </cell>
          <cell r="F617" t="str">
            <v>MC1 / 23MY (VD ECO)</v>
          </cell>
          <cell r="G617" t="str">
            <v>EVENEMENT COMMERCIAL 3</v>
          </cell>
          <cell r="H617" t="str">
            <v>COMMERCIAL EVENT MANAGEMENT 3</v>
          </cell>
          <cell r="I617" t="str">
            <v>Renault</v>
          </cell>
          <cell r="J617" t="str">
            <v>9</v>
          </cell>
          <cell r="K617" t="str">
            <v>18/02/2020</v>
          </cell>
          <cell r="L617" t="str">
            <v>02/06/2022</v>
          </cell>
          <cell r="M617" t="str">
            <v>Production</v>
          </cell>
          <cell r="N617" t="str">
            <v>Valid</v>
          </cell>
          <cell r="O617" t="str">
            <v>MC1 / 23MY (VD ECO)</v>
          </cell>
        </row>
        <row r="618">
          <cell r="C618" t="str">
            <v>SANF78</v>
          </cell>
          <cell r="D618" t="str">
            <v>WOF78</v>
          </cell>
          <cell r="E618" t="str">
            <v>CRITERE DE CONTEXTE</v>
          </cell>
          <cell r="F618" t="str">
            <v>COMPLEMENTARY OBJECT</v>
          </cell>
          <cell r="G618" t="str">
            <v>EVENEMENT COMMERCIAL 3</v>
          </cell>
          <cell r="H618" t="str">
            <v>COMMERCIAL EVENT MANAGEMENT 3</v>
          </cell>
          <cell r="I618" t="str">
            <v>Renault</v>
          </cell>
          <cell r="J618" t="str">
            <v>1</v>
          </cell>
          <cell r="K618" t="str">
            <v>11/02/2013</v>
          </cell>
          <cell r="L618" t="str">
            <v>14/02/2013</v>
          </cell>
          <cell r="M618" t="str">
            <v>Production</v>
          </cell>
          <cell r="N618" t="str">
            <v>Valid</v>
          </cell>
          <cell r="O618" t="str">
            <v>COMPLEMENTARY OBJECT</v>
          </cell>
        </row>
        <row r="619">
          <cell r="C619" t="str">
            <v>NOSMG</v>
          </cell>
          <cell r="D619" t="str">
            <v>NOSMG</v>
          </cell>
          <cell r="E619" t="str">
            <v>SANS GESTION VITESSE</v>
          </cell>
          <cell r="F619" t="str">
            <v>WO TRAFFIC SIGN RECOG</v>
          </cell>
          <cell r="G619" t="str">
            <v>GESTION DE LA VITESSE</v>
          </cell>
          <cell r="H619" t="str">
            <v>TRAFFIC SIGN RECOGNITION</v>
          </cell>
          <cell r="I619" t="str">
            <v>Renault</v>
          </cell>
          <cell r="J619" t="str">
            <v>0</v>
          </cell>
          <cell r="K619" t="str">
            <v>28/04/2016</v>
          </cell>
          <cell r="L619" t="str">
            <v>02/06/2022</v>
          </cell>
          <cell r="M619" t="str">
            <v>Production</v>
          </cell>
          <cell r="N619" t="str">
            <v>Valid</v>
          </cell>
          <cell r="O619" t="str">
            <v>WITHOUT TRAFFIC SIGN RECOGNITION</v>
          </cell>
        </row>
        <row r="620">
          <cell r="C620" t="str">
            <v>SMIS2</v>
          </cell>
          <cell r="D620" t="str">
            <v>SMIS2</v>
          </cell>
          <cell r="E620" t="str">
            <v>GESTION VITESSE ISA</v>
          </cell>
          <cell r="F620" t="str">
            <v>INTEL SPEED ASSIST GSR2</v>
          </cell>
          <cell r="G620" t="str">
            <v>GESTION DE LA VITESSE</v>
          </cell>
          <cell r="H620" t="str">
            <v>TRAFFIC SIGN RECOGNITION</v>
          </cell>
          <cell r="I620" t="str">
            <v>Renault</v>
          </cell>
          <cell r="J620" t="str">
            <v>8</v>
          </cell>
          <cell r="K620" t="str">
            <v>15/11/2021</v>
          </cell>
          <cell r="L620" t="str">
            <v>20/06/2022</v>
          </cell>
          <cell r="M620" t="str">
            <v>Production</v>
          </cell>
          <cell r="N620" t="str">
            <v>Valid</v>
          </cell>
          <cell r="O620" t="str">
            <v>INTELLIGENT SPEED ASSIST FOR GSR2</v>
          </cell>
        </row>
        <row r="621">
          <cell r="C621" t="str">
            <v>SMOSP</v>
          </cell>
          <cell r="D621" t="str">
            <v>SMOSP</v>
          </cell>
          <cell r="E621" t="str">
            <v>GESTION VITESSE OSP</v>
          </cell>
          <cell r="F621" t="str">
            <v>TRAF SIG REC OVER SP PR</v>
          </cell>
          <cell r="G621" t="str">
            <v>GESTION DE LA VITESSE</v>
          </cell>
          <cell r="H621" t="str">
            <v>TRAFFIC SIGN RECOGNITION</v>
          </cell>
          <cell r="I621" t="str">
            <v>Renault</v>
          </cell>
          <cell r="J621" t="str">
            <v>0</v>
          </cell>
          <cell r="K621" t="str">
            <v>28/04/2016</v>
          </cell>
          <cell r="L621" t="str">
            <v>02/06/2022</v>
          </cell>
          <cell r="M621" t="str">
            <v>Production</v>
          </cell>
          <cell r="N621" t="str">
            <v>Valid</v>
          </cell>
          <cell r="O621" t="str">
            <v>TRAFFIC SIGN RECOGNITION OVER SPEED PREVENTION</v>
          </cell>
        </row>
        <row r="622">
          <cell r="C622" t="str">
            <v>SMTSR</v>
          </cell>
          <cell r="D622" t="str">
            <v>SMTSR</v>
          </cell>
          <cell r="E622" t="str">
            <v>GESTION VITESSE TSR</v>
          </cell>
          <cell r="F622" t="str">
            <v>TRAFFIC SIGN RECOGNI</v>
          </cell>
          <cell r="G622" t="str">
            <v>GESTION DE LA VITESSE</v>
          </cell>
          <cell r="H622" t="str">
            <v>TRAFFIC SIGN RECOGNITION</v>
          </cell>
          <cell r="I622" t="str">
            <v>Renault</v>
          </cell>
          <cell r="J622" t="str">
            <v>0</v>
          </cell>
          <cell r="K622" t="str">
            <v>28/04/2016</v>
          </cell>
          <cell r="L622" t="str">
            <v>02/06/2022</v>
          </cell>
          <cell r="M622" t="str">
            <v>Production</v>
          </cell>
          <cell r="N622" t="str">
            <v>Valid</v>
          </cell>
          <cell r="O622" t="str">
            <v>TRAFFIC SIGN RECOGNITION</v>
          </cell>
        </row>
        <row r="623">
          <cell r="C623" t="str">
            <v>SWALBO</v>
          </cell>
          <cell r="D623" t="str">
            <v>WWALB</v>
          </cell>
          <cell r="E623" t="str">
            <v>SANS WALL-BOX</v>
          </cell>
          <cell r="F623" t="str">
            <v>WITHOUT WALL-BOX</v>
          </cell>
          <cell r="G623" t="str">
            <v>BORNE DE RECHARGE</v>
          </cell>
          <cell r="H623" t="str">
            <v>WALL MOUNT CHARGER</v>
          </cell>
          <cell r="I623" t="str">
            <v>Renault</v>
          </cell>
          <cell r="J623" t="str">
            <v>2</v>
          </cell>
          <cell r="K623" t="str">
            <v>12/04/2013</v>
          </cell>
          <cell r="L623" t="str">
            <v>12/04/2013</v>
          </cell>
          <cell r="M623" t="str">
            <v>Production</v>
          </cell>
          <cell r="N623" t="str">
            <v>Valid</v>
          </cell>
          <cell r="O623" t="str">
            <v>WITHOUT WALL-BOX</v>
          </cell>
        </row>
        <row r="624">
          <cell r="C624" t="str">
            <v>WMCH0</v>
          </cell>
          <cell r="D624" t="str">
            <v>WMCH0</v>
          </cell>
          <cell r="E624" t="str">
            <v>BORNE DE RECHARGE</v>
          </cell>
          <cell r="F624" t="str">
            <v>WITH WALL MOUNT CHARGER</v>
          </cell>
          <cell r="G624" t="str">
            <v>BORNE DE RECHARGE</v>
          </cell>
          <cell r="H624" t="str">
            <v>WALL MOUNT CHARGER</v>
          </cell>
          <cell r="I624" t="str">
            <v>Renault</v>
          </cell>
          <cell r="J624" t="str">
            <v>4</v>
          </cell>
          <cell r="K624" t="str">
            <v>10/11/2017</v>
          </cell>
          <cell r="L624" t="str">
            <v>02/06/2022</v>
          </cell>
          <cell r="M624" t="str">
            <v>Production</v>
          </cell>
          <cell r="N624" t="str">
            <v>Valid</v>
          </cell>
          <cell r="O624" t="str">
            <v>WITH WALL MOUNT CHARGER</v>
          </cell>
        </row>
        <row r="625">
          <cell r="C625" t="str">
            <v>FCOWA</v>
          </cell>
          <cell r="D625" t="str">
            <v>FCOWA</v>
          </cell>
          <cell r="E625" t="str">
            <v>AVERT DISTANCE SECURITE</v>
          </cell>
          <cell r="F625" t="str">
            <v>FORWARD COLLISION WARNING</v>
          </cell>
          <cell r="G625" t="str">
            <v>GESTION DISTANCE SECURITE</v>
          </cell>
          <cell r="H625" t="str">
            <v>FORWARD COLLISION WARNING</v>
          </cell>
          <cell r="I625" t="str">
            <v>Renault</v>
          </cell>
          <cell r="J625" t="str">
            <v>0</v>
          </cell>
          <cell r="K625" t="str">
            <v>28/04/2016</v>
          </cell>
          <cell r="L625" t="str">
            <v>02/06/2022</v>
          </cell>
          <cell r="M625" t="str">
            <v>Production</v>
          </cell>
          <cell r="N625" t="str">
            <v>Valid</v>
          </cell>
          <cell r="O625" t="str">
            <v>FORWARD COLLISION WARNING</v>
          </cell>
        </row>
        <row r="626">
          <cell r="C626" t="str">
            <v>NOFCW</v>
          </cell>
          <cell r="D626" t="str">
            <v>NOFCW</v>
          </cell>
          <cell r="E626" t="str">
            <v>SS AVERT DIST SECURITE</v>
          </cell>
          <cell r="F626" t="str">
            <v>WO FORWARD COLLISION WA</v>
          </cell>
          <cell r="G626" t="str">
            <v>GESTION DISTANCE SECURITE</v>
          </cell>
          <cell r="H626" t="str">
            <v>FORWARD COLLISION WARNING</v>
          </cell>
          <cell r="I626" t="str">
            <v>Renault</v>
          </cell>
          <cell r="J626" t="str">
            <v>0</v>
          </cell>
          <cell r="K626" t="str">
            <v>28/04/2016</v>
          </cell>
          <cell r="L626" t="str">
            <v>02/06/2022</v>
          </cell>
          <cell r="M626" t="str">
            <v>Production</v>
          </cell>
          <cell r="N626" t="str">
            <v>Valid</v>
          </cell>
          <cell r="O626" t="str">
            <v>WO FORWARD COLLISION WARNING</v>
          </cell>
        </row>
        <row r="627">
          <cell r="C627" t="str">
            <v>C1AH2</v>
          </cell>
          <cell r="D627" t="str">
            <v>C1AH2</v>
          </cell>
          <cell r="E627" t="str">
            <v>ARCH ELECTRO SWEET400</v>
          </cell>
          <cell r="F627" t="str">
            <v>C1AHS EVOLUTION SWEET 400</v>
          </cell>
          <cell r="G627" t="str">
            <v>ARCHITECTURE ELECTRONIQUE</v>
          </cell>
          <cell r="H627" t="str">
            <v>ELECTRONIC ARCHITECTURE</v>
          </cell>
          <cell r="I627" t="str">
            <v>Renault</v>
          </cell>
          <cell r="J627" t="str">
            <v>10</v>
          </cell>
          <cell r="K627" t="str">
            <v>30/03/2021</v>
          </cell>
          <cell r="L627" t="str">
            <v>17/01/2022</v>
          </cell>
          <cell r="M627" t="str">
            <v>Production</v>
          </cell>
          <cell r="N627" t="str">
            <v>Valid</v>
          </cell>
          <cell r="O627" t="str">
            <v>C1AHS EVOLUTION SWEET 400</v>
          </cell>
        </row>
        <row r="628">
          <cell r="C628" t="str">
            <v>C1AHS</v>
          </cell>
          <cell r="D628" t="str">
            <v>C1AHS</v>
          </cell>
          <cell r="E628" t="str">
            <v>ARCH ELECTRO SWEET 200</v>
          </cell>
          <cell r="F628" t="str">
            <v>EE ARCH. SWEET 200</v>
          </cell>
          <cell r="G628" t="str">
            <v>ARCHITECTURE ELECTRONIQUE</v>
          </cell>
          <cell r="H628" t="str">
            <v>ELECTRONIC ARCHITECTURE</v>
          </cell>
          <cell r="I628" t="str">
            <v>Renault</v>
          </cell>
          <cell r="J628" t="str">
            <v>8</v>
          </cell>
          <cell r="K628" t="str">
            <v>15/06/2020</v>
          </cell>
          <cell r="L628" t="str">
            <v>17/01/2022</v>
          </cell>
          <cell r="M628" t="str">
            <v>Production</v>
          </cell>
          <cell r="N628" t="str">
            <v>Valid</v>
          </cell>
          <cell r="O628" t="str">
            <v>ELECTRONIC ARCHITEC C1A HIGH SPEC SWEET 200</v>
          </cell>
        </row>
        <row r="629">
          <cell r="C629" t="str">
            <v>NOF88</v>
          </cell>
          <cell r="D629" t="str">
            <v>NOF88</v>
          </cell>
          <cell r="E629" t="str">
            <v>CRITERE DE CONTEXTE</v>
          </cell>
          <cell r="F629" t="str">
            <v>COMPLEMENTARY OBJECT</v>
          </cell>
          <cell r="G629" t="str">
            <v>ARCHITECTURE ELECTRONIQUE</v>
          </cell>
          <cell r="H629" t="str">
            <v>ELECTRONIC ARCHITECTURE</v>
          </cell>
          <cell r="I629" t="str">
            <v>Renault</v>
          </cell>
          <cell r="J629" t="str">
            <v>9</v>
          </cell>
          <cell r="K629" t="str">
            <v>15/06/2020</v>
          </cell>
          <cell r="L629" t="str">
            <v>15/06/2020</v>
          </cell>
          <cell r="M629" t="str">
            <v>Production</v>
          </cell>
          <cell r="N629" t="str">
            <v>Valid</v>
          </cell>
          <cell r="O629" t="str">
            <v>COMPLEMENTARY OBJECT</v>
          </cell>
        </row>
        <row r="630">
          <cell r="C630" t="str">
            <v>NOF90</v>
          </cell>
          <cell r="D630" t="str">
            <v>NOF90</v>
          </cell>
          <cell r="E630" t="str">
            <v>CRITERE DE CONTEXTE</v>
          </cell>
          <cell r="F630" t="str">
            <v>COMPLEMENTARY OBJECT</v>
          </cell>
          <cell r="G630" t="str">
            <v>PRESTATION AUTOPARTAGE</v>
          </cell>
          <cell r="H630" t="str">
            <v>CAR SHARING SERVICE</v>
          </cell>
          <cell r="I630" t="str">
            <v>Renault</v>
          </cell>
          <cell r="J630" t="str">
            <v>13</v>
          </cell>
          <cell r="K630" t="str">
            <v>23/11/2020</v>
          </cell>
          <cell r="L630" t="str">
            <v>23/11/2020</v>
          </cell>
          <cell r="M630" t="str">
            <v>Production</v>
          </cell>
          <cell r="N630" t="str">
            <v>Valid</v>
          </cell>
          <cell r="O630" t="str">
            <v>COMPLEMENTARY OBJECT</v>
          </cell>
        </row>
        <row r="631">
          <cell r="C631" t="str">
            <v>PAVK2</v>
          </cell>
          <cell r="D631" t="str">
            <v>PAVK2</v>
          </cell>
          <cell r="E631" t="str">
            <v>AUTOPARTAGE+VIRT.KEY(B2B)</v>
          </cell>
          <cell r="F631" t="str">
            <v>CAR SHARING+VIR.KEY(B2B)</v>
          </cell>
          <cell r="G631" t="str">
            <v>PRESTATION AUTOPARTAGE</v>
          </cell>
          <cell r="H631" t="str">
            <v>CAR SHARING SERVICE</v>
          </cell>
          <cell r="I631" t="str">
            <v>Renault</v>
          </cell>
          <cell r="J631" t="str">
            <v>12</v>
          </cell>
          <cell r="K631" t="str">
            <v>13/10/2020</v>
          </cell>
          <cell r="L631" t="str">
            <v>21/02/2022</v>
          </cell>
          <cell r="M631" t="str">
            <v>Production</v>
          </cell>
          <cell r="N631" t="str">
            <v>Valid</v>
          </cell>
          <cell r="O631" t="str">
            <v>CAR SHARING SERVICE+VIRTUAL KEY GENERATION 2 B2B</v>
          </cell>
        </row>
        <row r="632">
          <cell r="C632" t="str">
            <v>PAVK3</v>
          </cell>
          <cell r="D632" t="str">
            <v>PAVK3</v>
          </cell>
          <cell r="E632" t="str">
            <v>AUTOPARTAGE+VIRT.KEY(B2C)</v>
          </cell>
          <cell r="F632" t="str">
            <v>CAR SHARING+VIR.KEY(B2C)</v>
          </cell>
          <cell r="G632" t="str">
            <v>PRESTATION AUTOPARTAGE</v>
          </cell>
          <cell r="H632" t="str">
            <v>CAR SHARING SERVICE</v>
          </cell>
          <cell r="I632" t="str">
            <v>Renault</v>
          </cell>
          <cell r="J632" t="str">
            <v>14</v>
          </cell>
          <cell r="K632" t="str">
            <v>21/02/2022</v>
          </cell>
          <cell r="L632" t="str">
            <v>21/02/2022</v>
          </cell>
          <cell r="M632" t="str">
            <v>Production</v>
          </cell>
          <cell r="N632" t="str">
            <v>Valid</v>
          </cell>
          <cell r="O632" t="str">
            <v>CAR SHARING SERVICE+VIRTUAL KEY GENERATION 3 B2C</v>
          </cell>
        </row>
        <row r="633">
          <cell r="C633" t="str">
            <v>NOVSP</v>
          </cell>
          <cell r="D633" t="str">
            <v>NOVSP</v>
          </cell>
          <cell r="E633" t="str">
            <v>SS BRUITAGE VE PIETONS</v>
          </cell>
          <cell r="F633" t="str">
            <v>NO VEHICLE SOUND PEDESTR</v>
          </cell>
          <cell r="G633" t="str">
            <v>BRUITAGE VE POUR PIETONS</v>
          </cell>
          <cell r="H633" t="str">
            <v>VEHICULE SOUND FOR PEDESTRIANS</v>
          </cell>
          <cell r="I633" t="str">
            <v>Renault</v>
          </cell>
          <cell r="J633" t="str">
            <v>4</v>
          </cell>
          <cell r="K633" t="str">
            <v>11/05/2017</v>
          </cell>
          <cell r="L633" t="str">
            <v>02/06/2022</v>
          </cell>
          <cell r="M633" t="str">
            <v>Production</v>
          </cell>
          <cell r="N633" t="str">
            <v>Valid</v>
          </cell>
          <cell r="O633" t="str">
            <v>NO VEHICLE SOUND FOR PEDESTRIANS</v>
          </cell>
        </row>
        <row r="634">
          <cell r="C634" t="str">
            <v>VSPTA</v>
          </cell>
          <cell r="D634" t="str">
            <v>VSPTA</v>
          </cell>
          <cell r="E634" t="str">
            <v>BRUITAGE VE PIETONS</v>
          </cell>
          <cell r="F634" t="str">
            <v>VEHICLE SOUND PEDESTRIANS</v>
          </cell>
          <cell r="G634" t="str">
            <v>BRUITAGE VE POUR PIETONS</v>
          </cell>
          <cell r="H634" t="str">
            <v>VEHICULE SOUND FOR PEDESTRIANS</v>
          </cell>
          <cell r="I634" t="str">
            <v>Nissan</v>
          </cell>
          <cell r="J634" t="str">
            <v>0</v>
          </cell>
          <cell r="K634" t="str">
            <v>19/04/2012</v>
          </cell>
          <cell r="L634" t="str">
            <v>29/07/2022</v>
          </cell>
          <cell r="M634" t="str">
            <v>Production</v>
          </cell>
          <cell r="N634" t="str">
            <v>Valid</v>
          </cell>
          <cell r="O634" t="str">
            <v>VEHICLE SOUND FOR PEDESTRIAN</v>
          </cell>
        </row>
        <row r="635">
          <cell r="C635" t="str">
            <v>1234Y</v>
          </cell>
          <cell r="D635" t="str">
            <v>1234Y</v>
          </cell>
          <cell r="E635" t="str">
            <v>TYPE DE GAZ 1234YF</v>
          </cell>
          <cell r="F635" t="str">
            <v>GAS TYPE 1234YF</v>
          </cell>
          <cell r="G635" t="str">
            <v>TYPE DE GAZ REFRIGERANT</v>
          </cell>
          <cell r="H635" t="str">
            <v>TYPE OF REFRIGERANT GAS</v>
          </cell>
          <cell r="I635" t="str">
            <v>Renault</v>
          </cell>
          <cell r="J635" t="str">
            <v>5</v>
          </cell>
          <cell r="K635" t="str">
            <v>15/09/2014</v>
          </cell>
          <cell r="L635" t="str">
            <v>15/09/2014</v>
          </cell>
          <cell r="M635" t="str">
            <v>Production</v>
          </cell>
          <cell r="N635" t="str">
            <v>Valid</v>
          </cell>
          <cell r="O635" t="str">
            <v>GAS TYPE 1234YF</v>
          </cell>
        </row>
        <row r="636">
          <cell r="C636" t="str">
            <v>R134A</v>
          </cell>
          <cell r="D636" t="str">
            <v>R134A</v>
          </cell>
          <cell r="E636" t="str">
            <v>TYPE DE GAZ R134A</v>
          </cell>
          <cell r="F636" t="str">
            <v>GAS TYPE R134A</v>
          </cell>
          <cell r="G636" t="str">
            <v>TYPE DE GAZ REFRIGERANT</v>
          </cell>
          <cell r="H636" t="str">
            <v>TYPE OF REFRIGERANT GAS</v>
          </cell>
          <cell r="I636" t="str">
            <v>Renault</v>
          </cell>
          <cell r="J636" t="str">
            <v>1</v>
          </cell>
          <cell r="K636" t="str">
            <v>05/06/2013</v>
          </cell>
          <cell r="L636" t="str">
            <v>05/06/2013</v>
          </cell>
          <cell r="M636" t="str">
            <v>Production</v>
          </cell>
          <cell r="N636" t="str">
            <v>Valid</v>
          </cell>
          <cell r="O636" t="str">
            <v>GAS TYPE R134A</v>
          </cell>
        </row>
        <row r="637">
          <cell r="C637" t="str">
            <v>NOLIE</v>
          </cell>
          <cell r="D637" t="str">
            <v>NOLIE</v>
          </cell>
          <cell r="E637" t="str">
            <v>SS PRESTATION LINE EXTER</v>
          </cell>
          <cell r="F637" t="str">
            <v>WO PRESTATION LINE EXTERI</v>
          </cell>
          <cell r="G637" t="str">
            <v>PRESTATION GT RS LINE EXTERIEUR</v>
          </cell>
          <cell r="H637" t="str">
            <v>MISCELLANEOUS BEN GT RS LINE E</v>
          </cell>
          <cell r="I637" t="str">
            <v>Renault</v>
          </cell>
          <cell r="J637" t="str">
            <v>5</v>
          </cell>
          <cell r="K637" t="str">
            <v>07/11/2016</v>
          </cell>
          <cell r="L637" t="str">
            <v>07/11/2016</v>
          </cell>
          <cell r="M637" t="str">
            <v>Production</v>
          </cell>
          <cell r="N637" t="str">
            <v>Valid</v>
          </cell>
          <cell r="O637" t="str">
            <v>WITHOUT PRESTATION LINE EXTERIOR</v>
          </cell>
        </row>
        <row r="638">
          <cell r="C638" t="str">
            <v>PRALLE</v>
          </cell>
          <cell r="D638" t="str">
            <v>PRALE</v>
          </cell>
          <cell r="E638" t="str">
            <v>PRESTATION ALP LINE EXT</v>
          </cell>
          <cell r="F638" t="str">
            <v>ALPINE LINE EXT PREST</v>
          </cell>
          <cell r="G638" t="str">
            <v>PRESTATION GT RS LINE EXTERIEUR</v>
          </cell>
          <cell r="H638" t="str">
            <v>MISCELLANEOUS BEN GT RS LINE E</v>
          </cell>
          <cell r="I638" t="str">
            <v>Renault</v>
          </cell>
          <cell r="J638" t="str">
            <v>6</v>
          </cell>
          <cell r="K638" t="str">
            <v>15/03/2021</v>
          </cell>
          <cell r="L638" t="str">
            <v>13/12/2021</v>
          </cell>
          <cell r="M638" t="str">
            <v>Production</v>
          </cell>
          <cell r="N638" t="str">
            <v>Valid</v>
          </cell>
          <cell r="O638" t="str">
            <v>ALPINE LINE EXTERIOR PRESTATION</v>
          </cell>
        </row>
        <row r="639">
          <cell r="C639" t="str">
            <v>SANG06</v>
          </cell>
          <cell r="D639" t="str">
            <v>WOG06</v>
          </cell>
          <cell r="E639" t="str">
            <v>CRITERE DE CONTEXTE</v>
          </cell>
          <cell r="F639" t="str">
            <v>COMPLEMENTARY OBJECT</v>
          </cell>
          <cell r="G639" t="str">
            <v>PRESTATION GT RS LINE EXTERIEUR</v>
          </cell>
          <cell r="H639" t="str">
            <v>MISCELLANEOUS BEN GT RS LINE E</v>
          </cell>
          <cell r="I639" t="str">
            <v>Renault</v>
          </cell>
          <cell r="J639" t="str">
            <v>2</v>
          </cell>
          <cell r="K639" t="str">
            <v>03/02/2014</v>
          </cell>
          <cell r="L639" t="str">
            <v>03/02/2014</v>
          </cell>
          <cell r="M639" t="str">
            <v>Production</v>
          </cell>
          <cell r="N639" t="str">
            <v>Valid</v>
          </cell>
          <cell r="O639" t="str">
            <v>COMPLEMENTARY OBJECT</v>
          </cell>
        </row>
        <row r="640">
          <cell r="C640" t="str">
            <v>NOLII</v>
          </cell>
          <cell r="D640" t="str">
            <v>NOLII</v>
          </cell>
          <cell r="E640" t="str">
            <v>SS PRESTATION LINE INTERI</v>
          </cell>
          <cell r="F640" t="str">
            <v>WO PRESTATION LINE INTERI</v>
          </cell>
          <cell r="G640" t="str">
            <v>PRESTATION GT RS LINE INTERIEUR</v>
          </cell>
          <cell r="H640" t="str">
            <v>MISCELLANEOUS BEN GT RS LINE I</v>
          </cell>
          <cell r="I640" t="str">
            <v>Renault</v>
          </cell>
          <cell r="J640" t="str">
            <v>5</v>
          </cell>
          <cell r="K640" t="str">
            <v>07/11/2016</v>
          </cell>
          <cell r="L640" t="str">
            <v>07/11/2016</v>
          </cell>
          <cell r="M640" t="str">
            <v>Production</v>
          </cell>
          <cell r="N640" t="str">
            <v>Valid</v>
          </cell>
          <cell r="O640" t="str">
            <v>WITHOUT PRESTATION LINE INTERIOR</v>
          </cell>
        </row>
        <row r="641">
          <cell r="C641" t="str">
            <v>PRALLI</v>
          </cell>
          <cell r="D641" t="str">
            <v>PRALI</v>
          </cell>
          <cell r="E641" t="str">
            <v>PRESTATION ALP LINE INT</v>
          </cell>
          <cell r="F641" t="str">
            <v>ALP LINE INTERIOR PREST</v>
          </cell>
          <cell r="G641" t="str">
            <v>PRESTATION GT RS LINE INTERIEUR</v>
          </cell>
          <cell r="H641" t="str">
            <v>MISCELLANEOUS BEN GT RS LINE I</v>
          </cell>
          <cell r="I641" t="str">
            <v>Renault</v>
          </cell>
          <cell r="J641" t="str">
            <v>6</v>
          </cell>
          <cell r="K641" t="str">
            <v>15/03/2021</v>
          </cell>
          <cell r="L641" t="str">
            <v>13/12/2021</v>
          </cell>
          <cell r="M641" t="str">
            <v>Production</v>
          </cell>
          <cell r="N641" t="str">
            <v>Valid</v>
          </cell>
          <cell r="O641" t="str">
            <v>ALPINE LINE INTERIOR PRESTATION</v>
          </cell>
        </row>
        <row r="642">
          <cell r="C642" t="str">
            <v>SANG08</v>
          </cell>
          <cell r="D642" t="str">
            <v>WOG08</v>
          </cell>
          <cell r="E642" t="str">
            <v>CRITERE DE CONTEXTE</v>
          </cell>
          <cell r="F642" t="str">
            <v>COMPLEMENTARY OBJECT</v>
          </cell>
          <cell r="G642" t="str">
            <v>PRESTATION GT RS LINE INTERIEUR</v>
          </cell>
          <cell r="H642" t="str">
            <v>MISCELLANEOUS BEN GT RS LINE I</v>
          </cell>
          <cell r="I642" t="str">
            <v>Renault</v>
          </cell>
          <cell r="J642" t="str">
            <v>2</v>
          </cell>
          <cell r="K642" t="str">
            <v>03/02/2014</v>
          </cell>
          <cell r="L642" t="str">
            <v>03/02/2014</v>
          </cell>
          <cell r="M642" t="str">
            <v>Production</v>
          </cell>
          <cell r="N642" t="str">
            <v>Valid</v>
          </cell>
          <cell r="O642" t="str">
            <v>COMPLEMENTARY OBJECT</v>
          </cell>
        </row>
        <row r="643">
          <cell r="C643" t="str">
            <v>NOWFI</v>
          </cell>
          <cell r="D643" t="str">
            <v>NOWFI</v>
          </cell>
          <cell r="E643" t="str">
            <v>SANS WI-FI HOT SPOT</v>
          </cell>
          <cell r="F643" t="str">
            <v>NO WI-FI HOT SPOT</v>
          </cell>
          <cell r="G643" t="str">
            <v>WI-FI HOT SPOT</v>
          </cell>
          <cell r="H643" t="str">
            <v>WI-FI HOT SPOT</v>
          </cell>
          <cell r="I643" t="str">
            <v>Renault</v>
          </cell>
          <cell r="J643" t="str">
            <v>4</v>
          </cell>
          <cell r="K643" t="str">
            <v>11/01/2019</v>
          </cell>
          <cell r="L643" t="str">
            <v>15/12/2022</v>
          </cell>
          <cell r="M643" t="str">
            <v>Production</v>
          </cell>
          <cell r="N643" t="str">
            <v>Valid</v>
          </cell>
          <cell r="O643" t="str">
            <v>NO WI-FI HOT SPOT</v>
          </cell>
        </row>
        <row r="644">
          <cell r="C644" t="str">
            <v>WIFIA</v>
          </cell>
          <cell r="D644" t="str">
            <v>WIFIA</v>
          </cell>
          <cell r="E644" t="str">
            <v>WI-FI HOT SPOT</v>
          </cell>
          <cell r="F644" t="str">
            <v>WI-FI HOT SPOT</v>
          </cell>
          <cell r="G644" t="str">
            <v>WI-FI HOT SPOT</v>
          </cell>
          <cell r="H644" t="str">
            <v>WI-FI HOT SPOT</v>
          </cell>
          <cell r="I644" t="str">
            <v>Nissan</v>
          </cell>
          <cell r="J644" t="str">
            <v>0</v>
          </cell>
          <cell r="K644" t="str">
            <v>07/10/2011</v>
          </cell>
          <cell r="L644" t="str">
            <v>15/12/2022</v>
          </cell>
          <cell r="M644" t="str">
            <v>Production</v>
          </cell>
          <cell r="N644" t="str">
            <v>Valid</v>
          </cell>
          <cell r="O644" t="str">
            <v>WI-FI HOT SPOT</v>
          </cell>
        </row>
        <row r="645">
          <cell r="C645" t="str">
            <v>AEB03</v>
          </cell>
          <cell r="D645" t="str">
            <v>AEB03</v>
          </cell>
          <cell r="E645" t="str">
            <v>AEBS VILLE PIETON</v>
          </cell>
          <cell r="F645" t="str">
            <v>FEB CITY PEDESTRIAN</v>
          </cell>
          <cell r="G645" t="str">
            <v>FREINAGE D'URGENCE AUTO AEB</v>
          </cell>
          <cell r="H645" t="str">
            <v>FORWARD EMERGENCY BRAKING</v>
          </cell>
          <cell r="I645" t="str">
            <v>Renault</v>
          </cell>
          <cell r="J645" t="str">
            <v>0</v>
          </cell>
          <cell r="K645" t="str">
            <v>28/04/2016</v>
          </cell>
          <cell r="L645" t="str">
            <v>02/06/2022</v>
          </cell>
          <cell r="M645" t="str">
            <v>Production</v>
          </cell>
          <cell r="N645" t="str">
            <v>Valid</v>
          </cell>
          <cell r="O645" t="str">
            <v>FORWARD EMERGENCY BRAKING CITY PEDESTRIAN</v>
          </cell>
        </row>
        <row r="646">
          <cell r="C646" t="str">
            <v>AEB06</v>
          </cell>
          <cell r="D646" t="str">
            <v>AEB06</v>
          </cell>
          <cell r="E646" t="str">
            <v>AEBS INTER+VIL+PIET+CYCL</v>
          </cell>
          <cell r="F646" t="str">
            <v>FEB(PEDESTRIAN+CYCLIST)</v>
          </cell>
          <cell r="G646" t="str">
            <v>FREINAGE D'URGENCE AUTO AEB</v>
          </cell>
          <cell r="H646" t="str">
            <v>FORWARD EMERGENCY BRAKING</v>
          </cell>
          <cell r="I646" t="str">
            <v>Renault</v>
          </cell>
          <cell r="J646" t="str">
            <v>17</v>
          </cell>
          <cell r="K646" t="str">
            <v>15/05/2017</v>
          </cell>
          <cell r="L646" t="str">
            <v>02/06/2022</v>
          </cell>
          <cell r="M646" t="str">
            <v>Production</v>
          </cell>
          <cell r="N646" t="str">
            <v>Valid</v>
          </cell>
          <cell r="O646" t="str">
            <v>FORWARD EMERGENCY BRAKING(PEDESTRIAN+CYCLIST)</v>
          </cell>
        </row>
        <row r="647">
          <cell r="C647" t="str">
            <v>AEB09</v>
          </cell>
          <cell r="D647" t="str">
            <v>AEB09</v>
          </cell>
          <cell r="E647" t="str">
            <v>AEBS PIET+CYCL+INTERSECTI</v>
          </cell>
          <cell r="F647" t="str">
            <v>FEB(PEDEST+CYCL)+J/ASSIST</v>
          </cell>
          <cell r="G647" t="str">
            <v>FREINAGE D'URGENCE AUTO AEB</v>
          </cell>
          <cell r="H647" t="str">
            <v>FORWARD EMERGENCY BRAKING</v>
          </cell>
          <cell r="I647" t="str">
            <v>Renault</v>
          </cell>
          <cell r="J647" t="str">
            <v>21</v>
          </cell>
          <cell r="K647" t="str">
            <v>22/12/2017</v>
          </cell>
          <cell r="L647" t="str">
            <v>02/06/2022</v>
          </cell>
          <cell r="M647" t="str">
            <v>Production</v>
          </cell>
          <cell r="N647" t="str">
            <v>Valid</v>
          </cell>
          <cell r="O647" t="str">
            <v>FORWARD EMERGENCY BRAKING(PEDESTRIAN+CYCLIST)+JUNCTION ASSIST</v>
          </cell>
        </row>
        <row r="648">
          <cell r="C648" t="str">
            <v>AEBA3</v>
          </cell>
          <cell r="D648" t="str">
            <v>AEBA3</v>
          </cell>
          <cell r="E648" t="str">
            <v>AEBS PIETONS + 2 ROUES</v>
          </cell>
          <cell r="F648" t="str">
            <v>FEB CITY PEDEST+CYC+MOB</v>
          </cell>
          <cell r="G648" t="str">
            <v>FREINAGE D'URGENCE AUTO AEB</v>
          </cell>
          <cell r="H648" t="str">
            <v>FORWARD EMERGENCY BRAKING</v>
          </cell>
          <cell r="I648" t="str">
            <v>Renault</v>
          </cell>
          <cell r="J648" t="str">
            <v>24</v>
          </cell>
          <cell r="K648" t="str">
            <v>22/04/2022</v>
          </cell>
          <cell r="L648" t="str">
            <v>01/07/2022</v>
          </cell>
          <cell r="M648" t="str">
            <v>Production</v>
          </cell>
          <cell r="N648" t="str">
            <v>Valid</v>
          </cell>
          <cell r="O648" t="str">
            <v>FORWARD EMERGENCY BRAKING (PEDESTRIAN + CYCLIST + MOTORBIKE)</v>
          </cell>
        </row>
        <row r="649">
          <cell r="C649" t="str">
            <v>AEBA4</v>
          </cell>
          <cell r="D649" t="str">
            <v>AEBA4</v>
          </cell>
          <cell r="E649" t="str">
            <v>AEBS PIET+2ROUES+INTSEC</v>
          </cell>
          <cell r="F649" t="str">
            <v>FEB CITY PED+CYC+MOB+JASS</v>
          </cell>
          <cell r="G649" t="str">
            <v>FREINAGE D'URGENCE AUTO AEB</v>
          </cell>
          <cell r="H649" t="str">
            <v>FORWARD EMERGENCY BRAKING</v>
          </cell>
          <cell r="I649" t="str">
            <v>Renault</v>
          </cell>
          <cell r="J649" t="str">
            <v>25</v>
          </cell>
          <cell r="K649" t="str">
            <v>22/04/2022</v>
          </cell>
          <cell r="L649" t="str">
            <v>01/07/2022</v>
          </cell>
          <cell r="M649" t="str">
            <v>Production</v>
          </cell>
          <cell r="N649" t="str">
            <v>Valid</v>
          </cell>
          <cell r="O649" t="str">
            <v>FORWARD EMERGENCY BRAKING (PEDESTRIAN + CYCLIST +MOTORBIKE)+JA</v>
          </cell>
        </row>
        <row r="650">
          <cell r="C650" t="str">
            <v>NOAEB</v>
          </cell>
          <cell r="D650" t="str">
            <v>NOAEB</v>
          </cell>
          <cell r="E650" t="str">
            <v>SANS AEBS</v>
          </cell>
          <cell r="F650" t="str">
            <v>NO FEB</v>
          </cell>
          <cell r="G650" t="str">
            <v>FREINAGE D'URGENCE AUTO AEB</v>
          </cell>
          <cell r="H650" t="str">
            <v>FORWARD EMERGENCY BRAKING</v>
          </cell>
          <cell r="I650" t="str">
            <v>Renault</v>
          </cell>
          <cell r="J650" t="str">
            <v>0</v>
          </cell>
          <cell r="K650" t="str">
            <v>28/04/2016</v>
          </cell>
          <cell r="L650" t="str">
            <v>02/06/2022</v>
          </cell>
          <cell r="M650" t="str">
            <v>Production</v>
          </cell>
          <cell r="N650" t="str">
            <v>Valid</v>
          </cell>
          <cell r="O650" t="str">
            <v>NO FORWARD EMERGENCY BRAKING</v>
          </cell>
        </row>
        <row r="651">
          <cell r="C651" t="str">
            <v>ARS00</v>
          </cell>
          <cell r="D651" t="str">
            <v>ARS00</v>
          </cell>
          <cell r="E651" t="str">
            <v>AVEC VOLETS PILOTES</v>
          </cell>
          <cell r="F651" t="str">
            <v>W/ ACTIVE RADIATR SHUTTER</v>
          </cell>
          <cell r="G651" t="str">
            <v>VOLETS PILOTES</v>
          </cell>
          <cell r="H651" t="str">
            <v>ACTIVE RADIATORS SHUTTERS</v>
          </cell>
          <cell r="I651" t="str">
            <v>Renault</v>
          </cell>
          <cell r="J651" t="str">
            <v>4</v>
          </cell>
          <cell r="K651" t="str">
            <v>10/09/2018</v>
          </cell>
          <cell r="L651" t="str">
            <v>02/06/2022</v>
          </cell>
          <cell r="M651" t="str">
            <v>Production</v>
          </cell>
          <cell r="N651" t="str">
            <v>Valid</v>
          </cell>
          <cell r="O651" t="str">
            <v>WITH ACTIVE RADIATOR SHUTTERS</v>
          </cell>
        </row>
        <row r="652">
          <cell r="C652" t="str">
            <v>NOARS</v>
          </cell>
          <cell r="D652" t="str">
            <v>NOARS</v>
          </cell>
          <cell r="E652" t="str">
            <v>SANS VOLETS PILOTES</v>
          </cell>
          <cell r="F652" t="str">
            <v>NO ACTIVE RADIATR SHUTTER</v>
          </cell>
          <cell r="G652" t="str">
            <v>VOLETS PILOTES</v>
          </cell>
          <cell r="H652" t="str">
            <v>ACTIVE RADIATORS SHUTTERS</v>
          </cell>
          <cell r="I652" t="str">
            <v>Renault</v>
          </cell>
          <cell r="J652" t="str">
            <v>5</v>
          </cell>
          <cell r="K652" t="str">
            <v>10/09/2018</v>
          </cell>
          <cell r="L652" t="str">
            <v>02/06/2022</v>
          </cell>
          <cell r="M652" t="str">
            <v>Production</v>
          </cell>
          <cell r="N652" t="str">
            <v>Valid</v>
          </cell>
          <cell r="O652" t="str">
            <v>NO ACTIVE RADIATOR SHUTTERS</v>
          </cell>
        </row>
        <row r="653">
          <cell r="C653" t="str">
            <v>ADISC</v>
          </cell>
          <cell r="D653" t="str">
            <v>ADISC</v>
          </cell>
          <cell r="E653" t="str">
            <v>DECONNECTION ADAS</v>
          </cell>
          <cell r="F653" t="str">
            <v>ADAS DISCONNECT</v>
          </cell>
          <cell r="G653" t="str">
            <v>DECONNECTION ADAS</v>
          </cell>
          <cell r="H653" t="str">
            <v>ADAS DISCONNECT</v>
          </cell>
          <cell r="I653" t="str">
            <v>Renault</v>
          </cell>
          <cell r="J653" t="str">
            <v>4</v>
          </cell>
          <cell r="K653" t="str">
            <v>14/03/2022</v>
          </cell>
          <cell r="L653" t="str">
            <v>14/03/2022</v>
          </cell>
          <cell r="M653" t="str">
            <v>Production</v>
          </cell>
          <cell r="N653" t="str">
            <v>Valid</v>
          </cell>
          <cell r="O653" t="str">
            <v>ADAS DISCONNECT</v>
          </cell>
        </row>
        <row r="654">
          <cell r="C654" t="str">
            <v>SANG50</v>
          </cell>
          <cell r="D654" t="str">
            <v>WOG50</v>
          </cell>
          <cell r="E654" t="str">
            <v>CRITERE DE CONTEXTE</v>
          </cell>
          <cell r="F654" t="str">
            <v>COMPLEMENTARY OBJECT</v>
          </cell>
          <cell r="G654" t="str">
            <v>DECONNECTION ADAS</v>
          </cell>
          <cell r="H654" t="str">
            <v>ADAS DISCONNECT</v>
          </cell>
          <cell r="I654" t="str">
            <v>Renault</v>
          </cell>
          <cell r="J654" t="str">
            <v>1</v>
          </cell>
          <cell r="K654" t="str">
            <v>15/07/2015</v>
          </cell>
          <cell r="L654" t="str">
            <v>15/07/2015</v>
          </cell>
          <cell r="M654" t="str">
            <v>Production</v>
          </cell>
          <cell r="N654" t="str">
            <v>Valid</v>
          </cell>
          <cell r="O654" t="str">
            <v>COMPLEMENTARY OBJECT</v>
          </cell>
        </row>
        <row r="655">
          <cell r="C655" t="str">
            <v>NOG66</v>
          </cell>
          <cell r="D655" t="str">
            <v>NOG66</v>
          </cell>
          <cell r="E655" t="str">
            <v>CRITERE DE CONTEXTE</v>
          </cell>
          <cell r="F655" t="str">
            <v>CRITERE DE CONTEXTE</v>
          </cell>
          <cell r="G655" t="str">
            <v>EVOLUTION TECHNIQUE A</v>
          </cell>
          <cell r="H655" t="str">
            <v>TECHNICAL EVOLUTION A</v>
          </cell>
          <cell r="I655" t="str">
            <v>Renault</v>
          </cell>
          <cell r="J655" t="str">
            <v>4</v>
          </cell>
          <cell r="K655" t="str">
            <v>14/12/2015</v>
          </cell>
          <cell r="L655" t="str">
            <v>09/02/2017</v>
          </cell>
          <cell r="M655" t="str">
            <v>Production</v>
          </cell>
          <cell r="N655" t="str">
            <v>Valid</v>
          </cell>
          <cell r="O655" t="str">
            <v>CRITERE DE CONTEXTE</v>
          </cell>
        </row>
        <row r="656">
          <cell r="C656" t="str">
            <v>TCHA0</v>
          </cell>
          <cell r="D656" t="str">
            <v>TCHA0</v>
          </cell>
          <cell r="E656" t="str">
            <v>70MM GRANDE MURET</v>
          </cell>
          <cell r="F656" t="str">
            <v>70MM GRANDE MURET</v>
          </cell>
          <cell r="G656" t="str">
            <v>EVOLUTION TECHNIQUE A</v>
          </cell>
          <cell r="H656" t="str">
            <v>TECHNICAL EVOLUTION A</v>
          </cell>
          <cell r="I656" t="str">
            <v>Renault</v>
          </cell>
          <cell r="J656" t="str">
            <v>1</v>
          </cell>
          <cell r="K656" t="str">
            <v>14/12/2015</v>
          </cell>
          <cell r="L656" t="str">
            <v>14/12/2015</v>
          </cell>
          <cell r="M656" t="str">
            <v>Production</v>
          </cell>
          <cell r="N656" t="str">
            <v>Valid</v>
          </cell>
          <cell r="O656" t="str">
            <v>70MM GRANDE MURET</v>
          </cell>
        </row>
        <row r="657">
          <cell r="C657" t="str">
            <v>NOAHL</v>
          </cell>
          <cell r="D657" t="str">
            <v>NOAHL</v>
          </cell>
          <cell r="E657" t="str">
            <v>SANS PRESTATION AHL</v>
          </cell>
          <cell r="F657" t="str">
            <v>NO HIGH BEAM ASSIST</v>
          </cell>
          <cell r="G657" t="str">
            <v>FEUX DE CROISEMENT AUTO AHL</v>
          </cell>
          <cell r="H657" t="str">
            <v>HIGH BEAM ASSIST</v>
          </cell>
          <cell r="I657" t="str">
            <v>Renault</v>
          </cell>
          <cell r="J657" t="str">
            <v>3</v>
          </cell>
          <cell r="K657" t="str">
            <v>08/03/2016</v>
          </cell>
          <cell r="L657" t="str">
            <v>02/06/2022</v>
          </cell>
          <cell r="M657" t="str">
            <v>Production</v>
          </cell>
          <cell r="N657" t="str">
            <v>Valid</v>
          </cell>
          <cell r="O657" t="str">
            <v>NO HIGH BEAM ASSIST</v>
          </cell>
        </row>
        <row r="658">
          <cell r="C658" t="str">
            <v>PRAHL</v>
          </cell>
          <cell r="D658" t="str">
            <v>PRAHL</v>
          </cell>
          <cell r="E658" t="str">
            <v>PRESTATION AHL</v>
          </cell>
          <cell r="F658" t="str">
            <v>HIGH BEAM ASSIST</v>
          </cell>
          <cell r="G658" t="str">
            <v>FEUX DE CROISEMENT AUTO AHL</v>
          </cell>
          <cell r="H658" t="str">
            <v>HIGH BEAM ASSIST</v>
          </cell>
          <cell r="I658" t="str">
            <v>Renault</v>
          </cell>
          <cell r="J658" t="str">
            <v>1</v>
          </cell>
          <cell r="K658" t="str">
            <v>29/01/2016</v>
          </cell>
          <cell r="L658" t="str">
            <v>29/07/2022</v>
          </cell>
          <cell r="M658" t="str">
            <v>Production</v>
          </cell>
          <cell r="N658" t="str">
            <v>Valid</v>
          </cell>
          <cell r="O658" t="str">
            <v>HIGH BEAM ASSIST</v>
          </cell>
        </row>
        <row r="659">
          <cell r="C659" t="str">
            <v>AVCAM</v>
          </cell>
          <cell r="D659" t="str">
            <v>AVCAM</v>
          </cell>
          <cell r="E659" t="str">
            <v>CAMERA 360 AVM</v>
          </cell>
          <cell r="F659" t="str">
            <v>AROUND VIEW MONITOR</v>
          </cell>
          <cell r="G659" t="str">
            <v>CAMERA EXTERIEURE</v>
          </cell>
          <cell r="H659" t="str">
            <v>OUTSIDE CAMERA</v>
          </cell>
          <cell r="I659" t="str">
            <v>Renault</v>
          </cell>
          <cell r="J659" t="str">
            <v>3</v>
          </cell>
          <cell r="K659" t="str">
            <v>13/05/2016</v>
          </cell>
          <cell r="L659" t="str">
            <v>02/06/2022</v>
          </cell>
          <cell r="M659" t="str">
            <v>Production</v>
          </cell>
          <cell r="N659" t="str">
            <v>Valid</v>
          </cell>
          <cell r="O659" t="str">
            <v>CAMERA WITH AVM AROUND VIEW MONITOR</v>
          </cell>
        </row>
        <row r="660">
          <cell r="C660" t="str">
            <v>NOCAM</v>
          </cell>
          <cell r="D660" t="str">
            <v>NOCAM</v>
          </cell>
          <cell r="E660" t="str">
            <v>SANS CAMERA EXTERIEURE</v>
          </cell>
          <cell r="F660" t="str">
            <v>NO OUTSIDE CAMERA</v>
          </cell>
          <cell r="G660" t="str">
            <v>CAMERA EXTERIEURE</v>
          </cell>
          <cell r="H660" t="str">
            <v>OUTSIDE CAMERA</v>
          </cell>
          <cell r="I660" t="str">
            <v>Renault</v>
          </cell>
          <cell r="J660" t="str">
            <v>1</v>
          </cell>
          <cell r="K660" t="str">
            <v>13/05/2016</v>
          </cell>
          <cell r="L660" t="str">
            <v>02/06/2022</v>
          </cell>
          <cell r="M660" t="str">
            <v>Production</v>
          </cell>
          <cell r="N660" t="str">
            <v>Valid</v>
          </cell>
          <cell r="O660" t="str">
            <v>NO OUTSIDE CAMERA</v>
          </cell>
        </row>
        <row r="661">
          <cell r="C661" t="str">
            <v>RRCAM</v>
          </cell>
          <cell r="D661" t="str">
            <v>RRCAM</v>
          </cell>
          <cell r="E661" t="str">
            <v>CAMERA ARRIERE</v>
          </cell>
          <cell r="F661" t="str">
            <v>REAR CAMERA</v>
          </cell>
          <cell r="G661" t="str">
            <v>CAMERA EXTERIEURE</v>
          </cell>
          <cell r="H661" t="str">
            <v>OUTSIDE CAMERA</v>
          </cell>
          <cell r="I661" t="str">
            <v>Renault</v>
          </cell>
          <cell r="J661" t="str">
            <v>2</v>
          </cell>
          <cell r="K661" t="str">
            <v>13/05/2016</v>
          </cell>
          <cell r="L661" t="str">
            <v>02/06/2022</v>
          </cell>
          <cell r="M661" t="str">
            <v>Production</v>
          </cell>
          <cell r="N661" t="str">
            <v>Valid</v>
          </cell>
          <cell r="O661" t="str">
            <v>REAR CAMERA</v>
          </cell>
        </row>
        <row r="662">
          <cell r="C662" t="str">
            <v>NORCT</v>
          </cell>
          <cell r="D662" t="str">
            <v>NORCT</v>
          </cell>
          <cell r="E662" t="str">
            <v>SS DETECTION COLLISION AR</v>
          </cell>
          <cell r="F662" t="str">
            <v>NO BACKW COLLISION PREVEN</v>
          </cell>
          <cell r="G662" t="str">
            <v>DETECTION COLLISION ARRIERE</v>
          </cell>
          <cell r="H662" t="str">
            <v>BACKWARD COLLISION PREVENTION</v>
          </cell>
          <cell r="I662" t="str">
            <v>Renault</v>
          </cell>
          <cell r="J662" t="str">
            <v>3</v>
          </cell>
          <cell r="K662" t="str">
            <v>13/04/2017</v>
          </cell>
          <cell r="L662" t="str">
            <v>02/06/2022</v>
          </cell>
          <cell r="M662" t="str">
            <v>Production</v>
          </cell>
          <cell r="N662" t="str">
            <v>Valid</v>
          </cell>
          <cell r="O662" t="str">
            <v>NO BACKWARD COLLISION PREVENTION</v>
          </cell>
        </row>
        <row r="663">
          <cell r="C663" t="str">
            <v>RAEB2</v>
          </cell>
          <cell r="D663" t="str">
            <v>RAEB2</v>
          </cell>
          <cell r="E663" t="str">
            <v>AL.TRAFIC AR+RAEB PIETON</v>
          </cell>
          <cell r="F663" t="str">
            <v>CTA + REAR AEB PEDESTRIAN</v>
          </cell>
          <cell r="G663" t="str">
            <v>DETECTION COLLISION ARRIERE</v>
          </cell>
          <cell r="H663" t="str">
            <v>BACKWARD COLLISION PREVENTION</v>
          </cell>
          <cell r="I663" t="str">
            <v>Renault</v>
          </cell>
          <cell r="J663" t="str">
            <v>6</v>
          </cell>
          <cell r="K663" t="str">
            <v>09/05/2019</v>
          </cell>
          <cell r="L663" t="str">
            <v>02/06/2022</v>
          </cell>
          <cell r="M663" t="str">
            <v>Production</v>
          </cell>
          <cell r="N663" t="str">
            <v>Valid</v>
          </cell>
          <cell r="O663" t="str">
            <v>CTA + REAR AEB PEDESTRIAN</v>
          </cell>
        </row>
        <row r="664">
          <cell r="C664" t="str">
            <v>RCTA0</v>
          </cell>
          <cell r="D664" t="str">
            <v>RCTA0</v>
          </cell>
          <cell r="E664" t="str">
            <v>ALERTE TRAFIC ARRIERE</v>
          </cell>
          <cell r="F664" t="str">
            <v>REAR CROSS TRAFFIC ALERT</v>
          </cell>
          <cell r="G664" t="str">
            <v>DETECTION COLLISION ARRIERE</v>
          </cell>
          <cell r="H664" t="str">
            <v>BACKWARD COLLISION PREVENTION</v>
          </cell>
          <cell r="I664" t="str">
            <v>Renault</v>
          </cell>
          <cell r="J664" t="str">
            <v>1</v>
          </cell>
          <cell r="K664" t="str">
            <v>13/04/2017</v>
          </cell>
          <cell r="L664" t="str">
            <v>02/06/2022</v>
          </cell>
          <cell r="M664" t="str">
            <v>Production</v>
          </cell>
          <cell r="N664" t="str">
            <v>Valid</v>
          </cell>
          <cell r="O664" t="str">
            <v>REAR CROSS TRAFFIC ALERT</v>
          </cell>
        </row>
        <row r="665">
          <cell r="C665" t="str">
            <v>DTRNI</v>
          </cell>
          <cell r="D665" t="str">
            <v>DTRNI</v>
          </cell>
          <cell r="E665" t="str">
            <v>CLIGNOTANT A DEFILEMENT</v>
          </cell>
          <cell r="F665" t="str">
            <v>WITH DYNAMIC TURN INDICAT</v>
          </cell>
          <cell r="G665" t="str">
            <v>TYPE DE CLIGNOTANT</v>
          </cell>
          <cell r="H665" t="str">
            <v>TURN SIGNAL</v>
          </cell>
          <cell r="I665" t="str">
            <v>Renault</v>
          </cell>
          <cell r="J665" t="str">
            <v>1</v>
          </cell>
          <cell r="K665" t="str">
            <v>12/06/2017</v>
          </cell>
          <cell r="L665" t="str">
            <v>02/06/2022</v>
          </cell>
          <cell r="M665" t="str">
            <v>Production</v>
          </cell>
          <cell r="N665" t="str">
            <v>Valid</v>
          </cell>
          <cell r="O665" t="str">
            <v>WITH DYNAMIC TURN INDICATOR</v>
          </cell>
        </row>
        <row r="666">
          <cell r="C666" t="str">
            <v>NODTR</v>
          </cell>
          <cell r="D666" t="str">
            <v>NODTR</v>
          </cell>
          <cell r="E666" t="str">
            <v>CLIGNOTANT SS DEFILEMENT</v>
          </cell>
          <cell r="F666" t="str">
            <v>NO DYNAMIC TURN INDICATOR</v>
          </cell>
          <cell r="G666" t="str">
            <v>TYPE DE CLIGNOTANT</v>
          </cell>
          <cell r="H666" t="str">
            <v>TURN SIGNAL</v>
          </cell>
          <cell r="I666" t="str">
            <v>Renault</v>
          </cell>
          <cell r="J666" t="str">
            <v>2</v>
          </cell>
          <cell r="K666" t="str">
            <v>12/06/2017</v>
          </cell>
          <cell r="L666" t="str">
            <v>02/06/2022</v>
          </cell>
          <cell r="M666" t="str">
            <v>Production</v>
          </cell>
          <cell r="N666" t="str">
            <v>Valid</v>
          </cell>
          <cell r="O666" t="str">
            <v>NO DYNAMIC TURN INDICATOR</v>
          </cell>
        </row>
        <row r="667">
          <cell r="C667" t="str">
            <v>NOH02</v>
          </cell>
          <cell r="D667" t="str">
            <v>NOH02</v>
          </cell>
          <cell r="E667" t="str">
            <v>CRITERE DE CONTEXTE</v>
          </cell>
          <cell r="F667" t="str">
            <v>COMPLEMENTARY OBJECT</v>
          </cell>
          <cell r="G667" t="str">
            <v>PRICING</v>
          </cell>
          <cell r="H667" t="str">
            <v>PRICING</v>
          </cell>
          <cell r="I667" t="str">
            <v>Renault</v>
          </cell>
          <cell r="J667" t="str">
            <v>1</v>
          </cell>
          <cell r="K667" t="str">
            <v>27/04/2017</v>
          </cell>
          <cell r="L667" t="str">
            <v>27/04/2017</v>
          </cell>
          <cell r="M667" t="str">
            <v>Production</v>
          </cell>
          <cell r="N667" t="str">
            <v>Valid</v>
          </cell>
          <cell r="O667" t="str">
            <v>COMPLEMENTARY OBJECT</v>
          </cell>
        </row>
        <row r="668">
          <cell r="C668" t="str">
            <v>PRIC0</v>
          </cell>
          <cell r="D668" t="str">
            <v>PRIC0</v>
          </cell>
          <cell r="E668" t="str">
            <v>AVEC PRICING</v>
          </cell>
          <cell r="F668" t="str">
            <v>WITH PRICING</v>
          </cell>
          <cell r="G668" t="str">
            <v>PRICING</v>
          </cell>
          <cell r="H668" t="str">
            <v>PRICING</v>
          </cell>
          <cell r="I668" t="str">
            <v>Renault</v>
          </cell>
          <cell r="J668" t="str">
            <v>2</v>
          </cell>
          <cell r="K668" t="str">
            <v>27/04/2017</v>
          </cell>
          <cell r="L668" t="str">
            <v>19/06/2017</v>
          </cell>
          <cell r="M668" t="str">
            <v>Production</v>
          </cell>
          <cell r="N668" t="str">
            <v>Valid</v>
          </cell>
          <cell r="O668" t="str">
            <v>WITH PRICING</v>
          </cell>
        </row>
        <row r="669">
          <cell r="C669" t="str">
            <v>H1EVA</v>
          </cell>
          <cell r="D669" t="str">
            <v>H1EVA</v>
          </cell>
          <cell r="E669" t="str">
            <v>EVOLUTION A DE MICRO HYB</v>
          </cell>
          <cell r="F669" t="str">
            <v>MICRO HYBRID EVOLUTION A</v>
          </cell>
          <cell r="G669" t="str">
            <v>EVOLUTION DE L'HYBRIDE</v>
          </cell>
          <cell r="H669" t="str">
            <v>HYBRIDE EVOLUTION</v>
          </cell>
          <cell r="I669" t="str">
            <v>Renault</v>
          </cell>
          <cell r="J669" t="str">
            <v>1</v>
          </cell>
          <cell r="K669" t="str">
            <v>28/07/2017</v>
          </cell>
          <cell r="L669" t="str">
            <v>25/04/2022</v>
          </cell>
          <cell r="M669" t="str">
            <v>Production</v>
          </cell>
          <cell r="N669" t="str">
            <v>Valid</v>
          </cell>
          <cell r="O669" t="str">
            <v>MICRO HYBRID EVOLUTION A (12V)</v>
          </cell>
        </row>
        <row r="670">
          <cell r="C670" t="str">
            <v>H1EVB</v>
          </cell>
          <cell r="D670" t="str">
            <v>H1EVB</v>
          </cell>
          <cell r="E670" t="str">
            <v>EVOLUTION B DE MICRO HYB</v>
          </cell>
          <cell r="F670" t="str">
            <v>MICRO HYBRID EVOLUTION B</v>
          </cell>
          <cell r="G670" t="str">
            <v>EVOLUTION DE L'HYBRIDE</v>
          </cell>
          <cell r="H670" t="str">
            <v>HYBRIDE EVOLUTION</v>
          </cell>
          <cell r="I670" t="str">
            <v>Renault</v>
          </cell>
          <cell r="J670" t="str">
            <v>4</v>
          </cell>
          <cell r="K670" t="str">
            <v>08/11/2019</v>
          </cell>
          <cell r="L670" t="str">
            <v>08/11/2019</v>
          </cell>
          <cell r="M670" t="str">
            <v>Production</v>
          </cell>
          <cell r="N670" t="str">
            <v>Valid</v>
          </cell>
          <cell r="O670" t="str">
            <v>MICRO HYBRID EVOLUTION B (12V + SAILING STOP)</v>
          </cell>
        </row>
        <row r="671">
          <cell r="C671" t="str">
            <v>NOEVH</v>
          </cell>
          <cell r="D671" t="str">
            <v>NOEVH</v>
          </cell>
          <cell r="E671" t="str">
            <v>SS EVOLUTION DE L'HYBRI</v>
          </cell>
          <cell r="F671" t="str">
            <v>HYBRID LEVEL NO EVOLUTION</v>
          </cell>
          <cell r="G671" t="str">
            <v>EVOLUTION DE L'HYBRIDE</v>
          </cell>
          <cell r="H671" t="str">
            <v>HYBRIDE EVOLUTION</v>
          </cell>
          <cell r="I671" t="str">
            <v>Renault</v>
          </cell>
          <cell r="J671" t="str">
            <v>3</v>
          </cell>
          <cell r="K671" t="str">
            <v>28/07/2017</v>
          </cell>
          <cell r="L671" t="str">
            <v>28/07/2017</v>
          </cell>
          <cell r="M671" t="str">
            <v>Production</v>
          </cell>
          <cell r="N671" t="str">
            <v>Valid</v>
          </cell>
          <cell r="O671" t="str">
            <v>HYBRID LEVEL NO EVOLUTION</v>
          </cell>
        </row>
        <row r="672">
          <cell r="C672" t="str">
            <v>NOTDL</v>
          </cell>
          <cell r="D672" t="str">
            <v>NOTDL</v>
          </cell>
          <cell r="E672" t="str">
            <v>SS COMMANDE OBJ CONNECT</v>
          </cell>
          <cell r="F672" t="str">
            <v>NO TELEMATIC REMOTE CTRL</v>
          </cell>
          <cell r="G672" t="str">
            <v>COMMANDE A DIST PAR OBJ CONNECTE</v>
          </cell>
          <cell r="H672" t="str">
            <v>TELEMATIC REMOTE CONTROLS</v>
          </cell>
          <cell r="I672" t="str">
            <v>Renault</v>
          </cell>
          <cell r="J672" t="str">
            <v>2</v>
          </cell>
          <cell r="K672" t="str">
            <v>20/11/2017</v>
          </cell>
          <cell r="L672" t="str">
            <v>02/06/2022</v>
          </cell>
          <cell r="M672" t="str">
            <v>Production</v>
          </cell>
          <cell r="N672" t="str">
            <v>Valid</v>
          </cell>
          <cell r="O672" t="str">
            <v>NO TELEMATIC REMOTE CONTROLS</v>
          </cell>
        </row>
        <row r="673">
          <cell r="C673" t="str">
            <v>TDL00</v>
          </cell>
          <cell r="D673" t="str">
            <v>TDL00</v>
          </cell>
          <cell r="E673" t="str">
            <v>CMDE PORTES OBJ CONNECTE</v>
          </cell>
          <cell r="F673" t="str">
            <v>WITH TELEMATIC DOORS LOCK</v>
          </cell>
          <cell r="G673" t="str">
            <v>COMMANDE A DIST PAR OBJ CONNECTE</v>
          </cell>
          <cell r="H673" t="str">
            <v>TELEMATIC REMOTE CONTROLS</v>
          </cell>
          <cell r="I673" t="str">
            <v>Renault</v>
          </cell>
          <cell r="J673" t="str">
            <v>1</v>
          </cell>
          <cell r="K673" t="str">
            <v>20/11/2017</v>
          </cell>
          <cell r="L673" t="str">
            <v>18/10/2022</v>
          </cell>
          <cell r="M673" t="str">
            <v>Production</v>
          </cell>
          <cell r="N673" t="str">
            <v>Valid</v>
          </cell>
          <cell r="O673" t="str">
            <v>WITH TELEMATIC DOORS LOCK CONTROL</v>
          </cell>
        </row>
        <row r="674">
          <cell r="C674" t="str">
            <v>ARDIS</v>
          </cell>
          <cell r="D674" t="str">
            <v>ARDIS</v>
          </cell>
          <cell r="E674" t="str">
            <v>AVEC REALITE AUGMENTEE</v>
          </cell>
          <cell r="F674" t="str">
            <v>W/ AUGMENTED REALITY DISP</v>
          </cell>
          <cell r="G674" t="str">
            <v>REALITE AUGMENTEE</v>
          </cell>
          <cell r="H674" t="str">
            <v>AUGMENTED REALITY DISPLAY</v>
          </cell>
          <cell r="I674" t="str">
            <v>Renault</v>
          </cell>
          <cell r="J674" t="str">
            <v>1</v>
          </cell>
          <cell r="K674" t="str">
            <v>06/09/2019</v>
          </cell>
          <cell r="L674" t="str">
            <v>02/06/2022</v>
          </cell>
          <cell r="M674" t="str">
            <v>Production</v>
          </cell>
          <cell r="N674" t="str">
            <v>Valid</v>
          </cell>
          <cell r="O674" t="str">
            <v>WITH AUGMENTED REALITY DISPLAY</v>
          </cell>
        </row>
        <row r="675">
          <cell r="C675" t="str">
            <v>NOARD</v>
          </cell>
          <cell r="D675" t="str">
            <v>NOARD</v>
          </cell>
          <cell r="E675" t="str">
            <v>SS REALITE AUGMENTEE</v>
          </cell>
          <cell r="F675" t="str">
            <v>NO AUGMENTED REALITY DISP</v>
          </cell>
          <cell r="G675" t="str">
            <v>REALITE AUGMENTEE</v>
          </cell>
          <cell r="H675" t="str">
            <v>AUGMENTED REALITY DISPLAY</v>
          </cell>
          <cell r="I675" t="str">
            <v>Renault</v>
          </cell>
          <cell r="J675" t="str">
            <v>2</v>
          </cell>
          <cell r="K675" t="str">
            <v>06/09/2019</v>
          </cell>
          <cell r="L675" t="str">
            <v>02/06/2022</v>
          </cell>
          <cell r="M675" t="str">
            <v>Production</v>
          </cell>
          <cell r="N675" t="str">
            <v>Valid</v>
          </cell>
          <cell r="O675" t="str">
            <v>NO AUGMENTED REALITY DISPLAY</v>
          </cell>
        </row>
        <row r="676">
          <cell r="C676" t="str">
            <v>NOH40</v>
          </cell>
          <cell r="D676" t="str">
            <v>NOH40</v>
          </cell>
          <cell r="E676" t="str">
            <v>CRITERE DE CONTEXTE</v>
          </cell>
          <cell r="F676" t="str">
            <v>CONTEXT CRITERIOM</v>
          </cell>
          <cell r="G676" t="str">
            <v>EQUIPEMENT ETHYLOTEST</v>
          </cell>
          <cell r="H676" t="str">
            <v>ALCOHOL INTERLOCK</v>
          </cell>
          <cell r="I676" t="str">
            <v>Renault</v>
          </cell>
          <cell r="J676" t="str">
            <v>4</v>
          </cell>
          <cell r="K676" t="str">
            <v>14/03/2022</v>
          </cell>
          <cell r="L676" t="str">
            <v>14/03/2022</v>
          </cell>
          <cell r="M676" t="str">
            <v>Production</v>
          </cell>
          <cell r="N676" t="str">
            <v>Valid</v>
          </cell>
          <cell r="O676" t="str">
            <v>CONTEXT CRITERIOM</v>
          </cell>
        </row>
        <row r="677">
          <cell r="C677" t="str">
            <v>PRAIS</v>
          </cell>
          <cell r="D677" t="str">
            <v>PRAIS</v>
          </cell>
          <cell r="E677" t="str">
            <v>PREDISPOSITION ETHYLOTEST</v>
          </cell>
          <cell r="F677" t="str">
            <v>ALCOHOL INTERLOCK PRDEVIC</v>
          </cell>
          <cell r="G677" t="str">
            <v>EQUIPEMENT ETHYLOTEST</v>
          </cell>
          <cell r="H677" t="str">
            <v>ALCOHOL INTERLOCK</v>
          </cell>
          <cell r="I677" t="str">
            <v>Renault</v>
          </cell>
          <cell r="J677" t="str">
            <v>2</v>
          </cell>
          <cell r="K677" t="str">
            <v>14/04/2020</v>
          </cell>
          <cell r="L677" t="str">
            <v>02/06/2022</v>
          </cell>
          <cell r="M677" t="str">
            <v>Production</v>
          </cell>
          <cell r="N677" t="str">
            <v>Valid</v>
          </cell>
          <cell r="O677" t="str">
            <v>WITH ALCOHOL INTERLOCK PRE-DEVICE</v>
          </cell>
        </row>
        <row r="678">
          <cell r="C678" t="str">
            <v>NOH42</v>
          </cell>
          <cell r="D678" t="str">
            <v>NOH42</v>
          </cell>
          <cell r="E678" t="str">
            <v>CRITERE DE CONTEXTE</v>
          </cell>
          <cell r="F678" t="str">
            <v>COMPLEMENTARY OBJECT</v>
          </cell>
          <cell r="G678" t="str">
            <v>EVOLUTION TECHNIQUE L</v>
          </cell>
          <cell r="H678" t="str">
            <v>TECHNICAL EVOLUTION L</v>
          </cell>
          <cell r="I678" t="str">
            <v>Renault</v>
          </cell>
          <cell r="J678" t="str">
            <v>1</v>
          </cell>
          <cell r="K678" t="str">
            <v>02/06/2020</v>
          </cell>
          <cell r="L678" t="str">
            <v>02/06/2020</v>
          </cell>
          <cell r="M678" t="str">
            <v>Production</v>
          </cell>
          <cell r="N678" t="str">
            <v>Valid</v>
          </cell>
          <cell r="O678" t="str">
            <v>COMPLEMENTARY OBJECT</v>
          </cell>
        </row>
        <row r="679">
          <cell r="C679" t="str">
            <v>TCHL0</v>
          </cell>
          <cell r="D679" t="str">
            <v>TCHL0</v>
          </cell>
          <cell r="E679" t="str">
            <v>EVOL. TECHNIQUE - MYF1+OB</v>
          </cell>
          <cell r="F679" t="str">
            <v>TECH. EVOL - MYF1+OBFCM</v>
          </cell>
          <cell r="G679" t="str">
            <v>EVOLUTION TECHNIQUE L</v>
          </cell>
          <cell r="H679" t="str">
            <v>TECHNICAL EVOLUTION L</v>
          </cell>
          <cell r="I679" t="str">
            <v>Renault</v>
          </cell>
          <cell r="J679" t="str">
            <v>2</v>
          </cell>
          <cell r="K679" t="str">
            <v>02/06/2020</v>
          </cell>
          <cell r="L679" t="str">
            <v>02/06/2020</v>
          </cell>
          <cell r="M679" t="str">
            <v>Production</v>
          </cell>
          <cell r="N679" t="str">
            <v>Valid</v>
          </cell>
          <cell r="O679" t="str">
            <v>TECHNICAL EVOLUTION L - MYF1+OBFCM</v>
          </cell>
        </row>
        <row r="680">
          <cell r="C680" t="str">
            <v>NOADD</v>
          </cell>
          <cell r="D680" t="str">
            <v>NOADD</v>
          </cell>
          <cell r="E680" t="str">
            <v>SANS CONDUITE ADAPTATIVE</v>
          </cell>
          <cell r="F680" t="str">
            <v>NO ADAPTATIVE DRIVING</v>
          </cell>
          <cell r="G680" t="str">
            <v>CONDUITE ADAPTATIVE</v>
          </cell>
          <cell r="H680" t="str">
            <v>ADAPTATIVE DRIVING</v>
          </cell>
          <cell r="I680" t="str">
            <v>Renault</v>
          </cell>
          <cell r="J680" t="str">
            <v>1</v>
          </cell>
          <cell r="K680" t="str">
            <v>30/06/2020</v>
          </cell>
          <cell r="L680" t="str">
            <v>02/06/2022</v>
          </cell>
          <cell r="M680" t="str">
            <v>Production</v>
          </cell>
          <cell r="N680" t="str">
            <v>Valid</v>
          </cell>
          <cell r="O680" t="str">
            <v>NO ADAPTATIVE DRIVING</v>
          </cell>
        </row>
        <row r="681">
          <cell r="C681" t="str">
            <v>WADR0</v>
          </cell>
          <cell r="D681" t="str">
            <v>WADR0</v>
          </cell>
          <cell r="E681" t="str">
            <v>AVEC ALERTE CONDUITE ADAP</v>
          </cell>
          <cell r="F681" t="str">
            <v>WITH WARNING ADAP DRIVING</v>
          </cell>
          <cell r="G681" t="str">
            <v>CONDUITE ADAPTATIVE</v>
          </cell>
          <cell r="H681" t="str">
            <v>ADAPTATIVE DRIVING</v>
          </cell>
          <cell r="I681" t="str">
            <v>Renault</v>
          </cell>
          <cell r="J681" t="str">
            <v>2</v>
          </cell>
          <cell r="K681" t="str">
            <v>30/06/2020</v>
          </cell>
          <cell r="L681" t="str">
            <v>16/12/2022</v>
          </cell>
          <cell r="M681" t="str">
            <v>Production</v>
          </cell>
          <cell r="N681" t="str">
            <v>Valid</v>
          </cell>
          <cell r="O681" t="str">
            <v>WITH WARNING ADAPTATIVE DRIVING</v>
          </cell>
        </row>
        <row r="682">
          <cell r="C682" t="str">
            <v>EGSRB</v>
          </cell>
          <cell r="D682" t="str">
            <v>EGSRB</v>
          </cell>
          <cell r="E682" t="str">
            <v>GSR2 EVOLUTION JUIL 2024</v>
          </cell>
          <cell r="F682" t="str">
            <v>GSR2 EVOLUTION JULY 2024</v>
          </cell>
          <cell r="G682" t="str">
            <v>REGLEMENTARY EVOLUTION</v>
          </cell>
          <cell r="H682" t="str">
            <v>REGLEMENTARY EVOLUTION</v>
          </cell>
          <cell r="I682" t="str">
            <v>Renault</v>
          </cell>
          <cell r="J682" t="str">
            <v>3</v>
          </cell>
          <cell r="K682" t="str">
            <v>21/10/2021</v>
          </cell>
          <cell r="L682" t="str">
            <v>20/09/2022</v>
          </cell>
          <cell r="M682" t="str">
            <v>Production</v>
          </cell>
          <cell r="N682" t="str">
            <v>Valid</v>
          </cell>
          <cell r="O682" t="str">
            <v>GSR2 EVOLUTION JULY 2024</v>
          </cell>
        </row>
        <row r="683">
          <cell r="C683" t="str">
            <v>NOH82</v>
          </cell>
          <cell r="D683" t="str">
            <v>NOH82</v>
          </cell>
          <cell r="E683" t="str">
            <v>CRITERE DE CONTEXTE</v>
          </cell>
          <cell r="F683" t="str">
            <v>COMPLEMENTARY OBJECT</v>
          </cell>
          <cell r="G683" t="str">
            <v>REGLEMENTARY EVOLUTION</v>
          </cell>
          <cell r="H683" t="str">
            <v>REGLEMENTARY EVOLUTION</v>
          </cell>
          <cell r="I683" t="str">
            <v>Renault</v>
          </cell>
          <cell r="J683" t="str">
            <v>1</v>
          </cell>
          <cell r="K683" t="str">
            <v>21/10/2021</v>
          </cell>
          <cell r="L683" t="str">
            <v>21/10/2021</v>
          </cell>
          <cell r="M683" t="str">
            <v>Production</v>
          </cell>
          <cell r="N683" t="str">
            <v>Valid</v>
          </cell>
          <cell r="O683" t="str">
            <v>COMPLEMENTARY OBJECT</v>
          </cell>
        </row>
        <row r="684">
          <cell r="C684" t="str">
            <v>NOH88</v>
          </cell>
          <cell r="D684" t="str">
            <v>NOH88</v>
          </cell>
          <cell r="E684" t="str">
            <v>CRITERE DE CONTEXTE</v>
          </cell>
          <cell r="F684" t="str">
            <v>COMPLEMENTARY OBJECT</v>
          </cell>
          <cell r="G684" t="str">
            <v>EVOLUTION TECHNIQUE U</v>
          </cell>
          <cell r="H684" t="str">
            <v>TECHNICAL EVOLUTION U</v>
          </cell>
          <cell r="I684" t="str">
            <v>Renault</v>
          </cell>
          <cell r="J684" t="str">
            <v>3</v>
          </cell>
          <cell r="K684" t="str">
            <v>11/01/2022</v>
          </cell>
          <cell r="L684" t="str">
            <v>11/01/2022</v>
          </cell>
          <cell r="M684" t="str">
            <v>Production</v>
          </cell>
          <cell r="N684" t="str">
            <v>Valid</v>
          </cell>
          <cell r="O684" t="str">
            <v>COMPLEMENTARY OBJECT</v>
          </cell>
        </row>
        <row r="685">
          <cell r="C685" t="str">
            <v>TCHU0</v>
          </cell>
          <cell r="D685" t="str">
            <v>TCHU0</v>
          </cell>
          <cell r="E685" t="str">
            <v>MYF2 EVOLUTION FROM MYF1</v>
          </cell>
          <cell r="F685" t="str">
            <v>MYF2 EVOLUTION FROM MYF1</v>
          </cell>
          <cell r="G685" t="str">
            <v>EVOLUTION TECHNIQUE U</v>
          </cell>
          <cell r="H685" t="str">
            <v>TECHNICAL EVOLUTION U</v>
          </cell>
          <cell r="I685" t="str">
            <v>Renault</v>
          </cell>
          <cell r="J685" t="str">
            <v>1</v>
          </cell>
          <cell r="K685" t="str">
            <v>11/01/2022</v>
          </cell>
          <cell r="L685" t="str">
            <v>11/01/2022</v>
          </cell>
          <cell r="M685" t="str">
            <v>Production</v>
          </cell>
          <cell r="N685" t="str">
            <v>Valid</v>
          </cell>
          <cell r="O685" t="str">
            <v>MYF2 EVOLUTION FROM MYF1</v>
          </cell>
        </row>
        <row r="686">
          <cell r="C686" t="str">
            <v>100KT</v>
          </cell>
          <cell r="D686" t="str">
            <v>100KT</v>
          </cell>
          <cell r="E686" t="str">
            <v>PUISSANCE TERTIAIRE 100KW</v>
          </cell>
          <cell r="F686" t="str">
            <v>THIRD POWER 100KW</v>
          </cell>
          <cell r="G686" t="str">
            <v>PUISSANCE TERTIAIRE</v>
          </cell>
          <cell r="H686" t="str">
            <v>THIRD  POWER</v>
          </cell>
          <cell r="I686" t="str">
            <v>Renault</v>
          </cell>
          <cell r="J686" t="str">
            <v>4</v>
          </cell>
          <cell r="K686" t="str">
            <v>25/10/2018</v>
          </cell>
          <cell r="L686" t="str">
            <v>03/12/2021</v>
          </cell>
          <cell r="M686" t="str">
            <v>Production</v>
          </cell>
          <cell r="N686" t="str">
            <v>Valid</v>
          </cell>
          <cell r="O686" t="str">
            <v>THIRD POWER 100KW</v>
          </cell>
        </row>
        <row r="687">
          <cell r="C687" t="str">
            <v>95K0T</v>
          </cell>
          <cell r="D687" t="str">
            <v>95K0T</v>
          </cell>
          <cell r="E687" t="str">
            <v>PUISSANCE TERTIAIRE 095KW</v>
          </cell>
          <cell r="F687" t="str">
            <v>THIRD POWER 095KW</v>
          </cell>
          <cell r="G687" t="str">
            <v>PUISSANCE TERTIAIRE</v>
          </cell>
          <cell r="H687" t="str">
            <v>THIRD  POWER</v>
          </cell>
          <cell r="I687" t="str">
            <v>Renault</v>
          </cell>
          <cell r="J687" t="str">
            <v>2</v>
          </cell>
          <cell r="K687" t="str">
            <v>24/09/2018</v>
          </cell>
          <cell r="L687" t="str">
            <v>18/10/2022</v>
          </cell>
          <cell r="M687" t="str">
            <v>Production</v>
          </cell>
          <cell r="N687" t="str">
            <v>Valid</v>
          </cell>
          <cell r="O687" t="str">
            <v>THIRD POWER 095KW</v>
          </cell>
        </row>
        <row r="688">
          <cell r="C688" t="str">
            <v>NOTPO</v>
          </cell>
          <cell r="D688" t="str">
            <v>NOTPO</v>
          </cell>
          <cell r="E688" t="str">
            <v>SS PUISSANCE TERTIAIRE</v>
          </cell>
          <cell r="F688" t="str">
            <v>NO THIRD POWER</v>
          </cell>
          <cell r="G688" t="str">
            <v>PUISSANCE TERTIAIRE</v>
          </cell>
          <cell r="H688" t="str">
            <v>THIRD  POWER</v>
          </cell>
          <cell r="I688" t="str">
            <v>Renault</v>
          </cell>
          <cell r="J688" t="str">
            <v>1</v>
          </cell>
          <cell r="K688" t="str">
            <v>24/09/2018</v>
          </cell>
          <cell r="L688" t="str">
            <v>24/09/2018</v>
          </cell>
          <cell r="M688" t="str">
            <v>Production</v>
          </cell>
          <cell r="N688" t="str">
            <v>Valid</v>
          </cell>
          <cell r="O688" t="str">
            <v>NO THIRD POWER</v>
          </cell>
        </row>
        <row r="689">
          <cell r="C689" t="str">
            <v>410T</v>
          </cell>
          <cell r="D689" t="str">
            <v>410T</v>
          </cell>
          <cell r="E689" t="str">
            <v>INDICE 410T</v>
          </cell>
          <cell r="F689" t="str">
            <v>410T INDEX</v>
          </cell>
          <cell r="G689" t="str">
            <v>INDICE MOTEUR TERTIAIRE</v>
          </cell>
          <cell r="H689" t="str">
            <v>THIRD ENGINE INDEX</v>
          </cell>
          <cell r="I689" t="str">
            <v>Renault</v>
          </cell>
          <cell r="J689" t="str">
            <v>4</v>
          </cell>
          <cell r="K689" t="str">
            <v>22/02/2021</v>
          </cell>
          <cell r="L689" t="str">
            <v>22/02/2021</v>
          </cell>
          <cell r="M689" t="str">
            <v>Production</v>
          </cell>
          <cell r="N689" t="str">
            <v>Valid</v>
          </cell>
          <cell r="O689" t="str">
            <v>410T INDEX</v>
          </cell>
        </row>
        <row r="690">
          <cell r="C690" t="str">
            <v>NOTIY</v>
          </cell>
          <cell r="D690" t="str">
            <v>NOTIY</v>
          </cell>
          <cell r="E690" t="str">
            <v>SS INDICE MOT TERTIAIRE</v>
          </cell>
          <cell r="F690" t="str">
            <v>NO THIRD ENGINE INDEX</v>
          </cell>
          <cell r="G690" t="str">
            <v>INDICE MOTEUR TERTIAIRE</v>
          </cell>
          <cell r="H690" t="str">
            <v>THIRD ENGINE INDEX</v>
          </cell>
          <cell r="I690" t="str">
            <v>Renault</v>
          </cell>
          <cell r="J690" t="str">
            <v>1</v>
          </cell>
          <cell r="K690" t="str">
            <v>24/09/2018</v>
          </cell>
          <cell r="L690" t="str">
            <v>02/06/2022</v>
          </cell>
          <cell r="M690" t="str">
            <v>Production</v>
          </cell>
          <cell r="N690" t="str">
            <v>Valid</v>
          </cell>
          <cell r="O690" t="str">
            <v>NO THIRD ENGINE INDEX</v>
          </cell>
        </row>
        <row r="691">
          <cell r="C691" t="str">
            <v>4DGT</v>
          </cell>
          <cell r="D691" t="str">
            <v>4DGT</v>
          </cell>
          <cell r="E691" t="str">
            <v>MOTEUR EV 4DG</v>
          </cell>
          <cell r="F691" t="str">
            <v>ELECTRIC ENGINE ALLIANCE</v>
          </cell>
          <cell r="G691" t="str">
            <v>TYPE MOTEUR TERTIAIRE</v>
          </cell>
          <cell r="H691" t="str">
            <v>THIRD ENGINE TYPE</v>
          </cell>
          <cell r="I691" t="str">
            <v>Renault</v>
          </cell>
          <cell r="J691" t="str">
            <v>3</v>
          </cell>
          <cell r="K691" t="str">
            <v>28/01/2019</v>
          </cell>
          <cell r="L691" t="str">
            <v>20/10/2022</v>
          </cell>
          <cell r="M691" t="str">
            <v>Production</v>
          </cell>
          <cell r="N691" t="str">
            <v>Valid</v>
          </cell>
          <cell r="O691" t="str">
            <v>ELECTRIC ENGINE ALLIANCE 4DG</v>
          </cell>
        </row>
        <row r="692">
          <cell r="C692" t="str">
            <v>NOTTY</v>
          </cell>
          <cell r="D692" t="str">
            <v>NOTTY</v>
          </cell>
          <cell r="E692" t="str">
            <v>SSTYPE MOT TERTIAIRE</v>
          </cell>
          <cell r="F692" t="str">
            <v>NO THIRD ENGINE TYPE</v>
          </cell>
          <cell r="G692" t="str">
            <v>TYPE MOTEUR TERTIAIRE</v>
          </cell>
          <cell r="H692" t="str">
            <v>THIRD ENGINE TYPE</v>
          </cell>
          <cell r="I692" t="str">
            <v>Renault</v>
          </cell>
          <cell r="J692" t="str">
            <v>1</v>
          </cell>
          <cell r="K692" t="str">
            <v>24/09/2018</v>
          </cell>
          <cell r="L692" t="str">
            <v>02/06/2022</v>
          </cell>
          <cell r="M692" t="str">
            <v>Production</v>
          </cell>
          <cell r="N692" t="str">
            <v>Valid</v>
          </cell>
          <cell r="O692" t="str">
            <v>NO THIRD ENGINE TYPE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efreshError="1">
        <row r="8">
          <cell r="C8" t="str">
            <v>004</v>
          </cell>
        </row>
        <row r="52">
          <cell r="C52" t="str">
            <v>TEMP</v>
          </cell>
          <cell r="D52" t="str">
            <v>MILD CLIMATE</v>
          </cell>
          <cell r="E52" t="str">
            <v xml:space="preserve"> S S   S S   S S</v>
          </cell>
        </row>
        <row r="53">
          <cell r="C53" t="str">
            <v xml:space="preserve"> </v>
          </cell>
          <cell r="D53" t="str">
            <v xml:space="preserve"> </v>
          </cell>
          <cell r="E53" t="str">
            <v xml:space="preserve">    </v>
          </cell>
        </row>
        <row r="54">
          <cell r="C54" t="str">
            <v>BEMBK</v>
          </cell>
          <cell r="D54" t="str">
            <v>BOOSTER EMERGENCY BRAKING</v>
          </cell>
          <cell r="E54" t="str">
            <v xml:space="preserve"> S S   S S   S S</v>
          </cell>
        </row>
        <row r="55">
          <cell r="C55" t="str">
            <v xml:space="preserve"> </v>
          </cell>
          <cell r="D55" t="str">
            <v xml:space="preserve"> </v>
          </cell>
          <cell r="E55" t="str">
            <v xml:space="preserve">    </v>
          </cell>
        </row>
        <row r="56">
          <cell r="C56" t="str">
            <v>ACC02</v>
          </cell>
          <cell r="D56" t="str">
            <v>INTELLIGENT CRUISECONTROL</v>
          </cell>
          <cell r="E56" t="str">
            <v xml:space="preserve"> S S   S S   S S</v>
          </cell>
        </row>
        <row r="57">
          <cell r="C57" t="str">
            <v xml:space="preserve"> </v>
          </cell>
          <cell r="D57" t="str">
            <v xml:space="preserve"> </v>
          </cell>
          <cell r="E57" t="str">
            <v xml:space="preserve">    </v>
          </cell>
        </row>
        <row r="58">
          <cell r="C58" t="str">
            <v>00ABS</v>
          </cell>
          <cell r="D58" t="str">
            <v>ANTI-LOCK BRAKING SYSTEM</v>
          </cell>
          <cell r="E58" t="str">
            <v xml:space="preserve"> S S   S S   S S</v>
          </cell>
        </row>
        <row r="59">
          <cell r="C59" t="str">
            <v xml:space="preserve"> </v>
          </cell>
          <cell r="D59" t="str">
            <v xml:space="preserve"> </v>
          </cell>
          <cell r="E59" t="str">
            <v xml:space="preserve">    </v>
          </cell>
        </row>
        <row r="60">
          <cell r="C60" t="str">
            <v>NORFR</v>
          </cell>
          <cell r="D60" t="str">
            <v>NO ROOF RAIL</v>
          </cell>
          <cell r="E60" t="str">
            <v xml:space="preserve"> S S   - -   - -</v>
          </cell>
        </row>
        <row r="61">
          <cell r="C61" t="str">
            <v>RFR00</v>
          </cell>
          <cell r="D61" t="str">
            <v>ROOF RAIL</v>
          </cell>
          <cell r="E61" t="str">
            <v xml:space="preserve"> - -   S S   S S</v>
          </cell>
        </row>
        <row r="62">
          <cell r="C62" t="str">
            <v xml:space="preserve"> </v>
          </cell>
          <cell r="D62" t="str">
            <v xml:space="preserve"> </v>
          </cell>
          <cell r="E62" t="str">
            <v xml:space="preserve">    </v>
          </cell>
        </row>
        <row r="63">
          <cell r="C63" t="str">
            <v>ACD03</v>
          </cell>
          <cell r="D63" t="str">
            <v>DUAL ZONE AUTO AIR CONDIT</v>
          </cell>
          <cell r="E63" t="str">
            <v xml:space="preserve"> S S   S S   S S</v>
          </cell>
        </row>
        <row r="64">
          <cell r="C64" t="str">
            <v xml:space="preserve"> </v>
          </cell>
          <cell r="D64" t="str">
            <v xml:space="preserve"> </v>
          </cell>
          <cell r="E64" t="str">
            <v xml:space="preserve">    </v>
          </cell>
        </row>
        <row r="65">
          <cell r="C65" t="str">
            <v>FXPRF</v>
          </cell>
          <cell r="D65" t="str">
            <v>PANORAMIC FIXED ROOF</v>
          </cell>
          <cell r="E65" t="str">
            <v xml:space="preserve"> - -   O O   O O</v>
          </cell>
        </row>
        <row r="66">
          <cell r="C66" t="str">
            <v>STDRF</v>
          </cell>
          <cell r="D66" t="str">
            <v>NORMAL ROOF</v>
          </cell>
          <cell r="E66" t="str">
            <v xml:space="preserve"> S S   D D   D D</v>
          </cell>
        </row>
        <row r="67">
          <cell r="C67" t="str">
            <v xml:space="preserve"> </v>
          </cell>
          <cell r="D67" t="str">
            <v xml:space="preserve"> </v>
          </cell>
          <cell r="E67" t="str">
            <v xml:space="preserve">    </v>
          </cell>
        </row>
        <row r="68">
          <cell r="C68" t="str">
            <v>RDATA</v>
          </cell>
          <cell r="D68" t="str">
            <v>AUTOCL+PWR OP/CL+HANDFREE</v>
          </cell>
          <cell r="E68" t="str">
            <v xml:space="preserve"> - -   - -   D D</v>
          </cell>
        </row>
        <row r="69">
          <cell r="C69" t="str">
            <v>TLGMA</v>
          </cell>
          <cell r="D69" t="str">
            <v>MANUAL LUGGAGE DOOR</v>
          </cell>
          <cell r="E69" t="str">
            <v xml:space="preserve"> S S   D D   - -</v>
          </cell>
        </row>
        <row r="70">
          <cell r="C70" t="str">
            <v>TLGPW</v>
          </cell>
          <cell r="D70" t="str">
            <v>AUTOCLOSE+PW OP/CL LUGGAG</v>
          </cell>
          <cell r="E70" t="str">
            <v xml:space="preserve"> - -   * *   O O</v>
          </cell>
        </row>
        <row r="71">
          <cell r="C71" t="str">
            <v xml:space="preserve"> </v>
          </cell>
          <cell r="D71" t="str">
            <v xml:space="preserve"> </v>
          </cell>
          <cell r="E71" t="str">
            <v xml:space="preserve">    </v>
          </cell>
        </row>
        <row r="72">
          <cell r="C72" t="str">
            <v>HTWSN</v>
          </cell>
          <cell r="D72" t="str">
            <v>W/ FR WINDSCREEN HEATER 1</v>
          </cell>
          <cell r="E72" t="str">
            <v xml:space="preserve"> - -   * *   * *</v>
          </cell>
        </row>
        <row r="73">
          <cell r="C73" t="str">
            <v>NHTWS</v>
          </cell>
          <cell r="D73" t="str">
            <v>NO FR WINDSCREEN HEATER</v>
          </cell>
          <cell r="E73" t="str">
            <v xml:space="preserve"> S S   D D   D D</v>
          </cell>
        </row>
        <row r="74">
          <cell r="C74" t="str">
            <v xml:space="preserve"> </v>
          </cell>
          <cell r="D74" t="str">
            <v xml:space="preserve"> </v>
          </cell>
          <cell r="E74" t="str">
            <v xml:space="preserve">    </v>
          </cell>
        </row>
        <row r="75">
          <cell r="C75" t="str">
            <v>HTRWI</v>
          </cell>
          <cell r="D75" t="str">
            <v>REAR WINDOW(WITH DEFOGGER</v>
          </cell>
          <cell r="E75" t="str">
            <v xml:space="preserve"> S S   S S   S S</v>
          </cell>
        </row>
        <row r="76">
          <cell r="C76" t="str">
            <v xml:space="preserve"> </v>
          </cell>
          <cell r="D76" t="str">
            <v xml:space="preserve"> </v>
          </cell>
          <cell r="E76" t="str">
            <v xml:space="preserve">    </v>
          </cell>
        </row>
        <row r="77">
          <cell r="C77" t="str">
            <v>WFLRP</v>
          </cell>
          <cell r="D77" t="str">
            <v>FR TIN LA + RR UVCUT PRIV</v>
          </cell>
          <cell r="E77" t="str">
            <v xml:space="preserve"> - -   - -   S S</v>
          </cell>
        </row>
        <row r="78">
          <cell r="C78" t="str">
            <v>WFTRP</v>
          </cell>
          <cell r="D78" t="str">
            <v>FR TINTED + RR UVCUT PRIV</v>
          </cell>
          <cell r="E78" t="str">
            <v xml:space="preserve"> - -   S S   - -</v>
          </cell>
        </row>
        <row r="79">
          <cell r="C79" t="str">
            <v>WFTRT</v>
          </cell>
          <cell r="D79" t="str">
            <v>FR TINTED+RR TINTED</v>
          </cell>
          <cell r="E79" t="str">
            <v xml:space="preserve"> S S   - -   - -</v>
          </cell>
        </row>
        <row r="80">
          <cell r="C80" t="str">
            <v xml:space="preserve"> </v>
          </cell>
          <cell r="D80" t="str">
            <v xml:space="preserve"> </v>
          </cell>
          <cell r="E80" t="str">
            <v xml:space="preserve">    </v>
          </cell>
        </row>
        <row r="81">
          <cell r="C81" t="str">
            <v>CLK00</v>
          </cell>
          <cell r="D81" t="str">
            <v>CENTRAL DOOR LOCKING</v>
          </cell>
          <cell r="E81" t="str">
            <v xml:space="preserve"> S S   S S   S S</v>
          </cell>
        </row>
        <row r="82">
          <cell r="C82" t="str">
            <v xml:space="preserve"> </v>
          </cell>
          <cell r="D82" t="str">
            <v xml:space="preserve"> </v>
          </cell>
          <cell r="E82" t="str">
            <v xml:space="preserve">    </v>
          </cell>
        </row>
        <row r="83">
          <cell r="C83" t="str">
            <v>RVX09</v>
          </cell>
          <cell r="D83" t="str">
            <v>ELECT ADJ/AUTO FOLD/HEAT</v>
          </cell>
          <cell r="E83" t="str">
            <v xml:space="preserve"> S S   S S   D D</v>
          </cell>
        </row>
        <row r="84">
          <cell r="C84" t="str">
            <v>RVX12</v>
          </cell>
          <cell r="D84" t="str">
            <v>EL ADJ/ATFOLD/HEAT/MEMO</v>
          </cell>
          <cell r="E84" t="str">
            <v xml:space="preserve"> - -   - -   * *</v>
          </cell>
        </row>
        <row r="85">
          <cell r="C85" t="str">
            <v xml:space="preserve"> </v>
          </cell>
          <cell r="D85" t="str">
            <v xml:space="preserve"> </v>
          </cell>
          <cell r="E85" t="str">
            <v xml:space="preserve">    </v>
          </cell>
        </row>
        <row r="86">
          <cell r="C86" t="str">
            <v>NOFFG</v>
          </cell>
          <cell r="D86" t="str">
            <v>NO FRONT FOG LAMP</v>
          </cell>
          <cell r="E86" t="str">
            <v xml:space="preserve"> S S   S S   S S</v>
          </cell>
        </row>
        <row r="87">
          <cell r="C87" t="str">
            <v xml:space="preserve"> </v>
          </cell>
          <cell r="D87" t="str">
            <v xml:space="preserve"> </v>
          </cell>
          <cell r="E87" t="str">
            <v xml:space="preserve">    </v>
          </cell>
        </row>
        <row r="88">
          <cell r="C88" t="str">
            <v>RAL18</v>
          </cell>
          <cell r="D88" t="str">
            <v>18 INCH ALLOY</v>
          </cell>
          <cell r="E88" t="str">
            <v xml:space="preserve"> S S   - -   - -</v>
          </cell>
        </row>
        <row r="89">
          <cell r="C89" t="str">
            <v>RAL19</v>
          </cell>
          <cell r="D89" t="str">
            <v>19 INCH ALLOY</v>
          </cell>
          <cell r="E89" t="str">
            <v xml:space="preserve"> - -   D D   - -</v>
          </cell>
        </row>
        <row r="90">
          <cell r="C90" t="str">
            <v>RAL20</v>
          </cell>
          <cell r="D90" t="str">
            <v>20 INCH ALLOY</v>
          </cell>
          <cell r="E90" t="str">
            <v xml:space="preserve"> - -   * *   S S</v>
          </cell>
        </row>
        <row r="91">
          <cell r="C91" t="str">
            <v xml:space="preserve"> </v>
          </cell>
          <cell r="D91" t="str">
            <v xml:space="preserve"> </v>
          </cell>
          <cell r="E91" t="str">
            <v xml:space="preserve">    </v>
          </cell>
        </row>
        <row r="92">
          <cell r="C92" t="str">
            <v>FSBAJ</v>
          </cell>
          <cell r="D92" t="str">
            <v>WITH HEIGHT ADJUSTER</v>
          </cell>
          <cell r="E92" t="str">
            <v xml:space="preserve"> S S   S S   S S</v>
          </cell>
        </row>
        <row r="93">
          <cell r="C93" t="str">
            <v xml:space="preserve"> </v>
          </cell>
          <cell r="D93" t="str">
            <v xml:space="preserve"> </v>
          </cell>
          <cell r="E93" t="str">
            <v xml:space="preserve">    </v>
          </cell>
        </row>
        <row r="94">
          <cell r="C94" t="str">
            <v>NOSPA</v>
          </cell>
          <cell r="D94" t="str">
            <v>NO SPEAKER SPECIFIC ADAPT</v>
          </cell>
          <cell r="E94" t="str">
            <v xml:space="preserve"> S S   S S   D D</v>
          </cell>
        </row>
        <row r="95">
          <cell r="C95" t="str">
            <v>SPADP</v>
          </cell>
          <cell r="D95" t="str">
            <v>SPEAKER SPECIFIC ADAPT</v>
          </cell>
          <cell r="E95" t="str">
            <v xml:space="preserve"> - -   - -   * *</v>
          </cell>
        </row>
        <row r="96">
          <cell r="C96" t="str">
            <v xml:space="preserve"> </v>
          </cell>
          <cell r="D96" t="str">
            <v xml:space="preserve"> </v>
          </cell>
          <cell r="E96" t="str">
            <v xml:space="preserve">    </v>
          </cell>
        </row>
        <row r="97">
          <cell r="C97" t="str">
            <v>FAB02</v>
          </cell>
          <cell r="D97" t="str">
            <v>DR+AS AIRBAG</v>
          </cell>
          <cell r="E97" t="str">
            <v xml:space="preserve"> S S   S S   S S</v>
          </cell>
        </row>
        <row r="98">
          <cell r="C98" t="str">
            <v xml:space="preserve"> </v>
          </cell>
          <cell r="D98" t="str">
            <v xml:space="preserve"> </v>
          </cell>
          <cell r="E98" t="str">
            <v xml:space="preserve">    </v>
          </cell>
        </row>
        <row r="99">
          <cell r="C99" t="str">
            <v>CLSCO</v>
          </cell>
          <cell r="D99" t="str">
            <v>CLOTH</v>
          </cell>
          <cell r="E99" t="str">
            <v xml:space="preserve"> S S   S S   S S</v>
          </cell>
        </row>
        <row r="100">
          <cell r="C100" t="str">
            <v xml:space="preserve"> </v>
          </cell>
          <cell r="D100" t="str">
            <v xml:space="preserve"> </v>
          </cell>
          <cell r="E100" t="str">
            <v xml:space="preserve">    </v>
          </cell>
        </row>
        <row r="101">
          <cell r="C101" t="str">
            <v>CLI00</v>
          </cell>
          <cell r="D101" t="str">
            <v>SUST. TEP+FABRIC - E.ALP</v>
          </cell>
          <cell r="E101" t="str">
            <v xml:space="preserve"> - -   - -   S S</v>
          </cell>
        </row>
        <row r="102">
          <cell r="C102" t="str">
            <v>CLS04</v>
          </cell>
          <cell r="D102" t="str">
            <v>CLOTH (EGEE) - RHN E2&amp;E3</v>
          </cell>
          <cell r="E102" t="str">
            <v xml:space="preserve"> S S   S S   - -</v>
          </cell>
        </row>
        <row r="103">
          <cell r="C103" t="str">
            <v xml:space="preserve"> </v>
          </cell>
          <cell r="D103" t="str">
            <v xml:space="preserve"> </v>
          </cell>
          <cell r="E103" t="str">
            <v xml:space="preserve">    </v>
          </cell>
        </row>
        <row r="104">
          <cell r="C104" t="str">
            <v>HAR00</v>
          </cell>
          <cell r="D104" t="str">
            <v>INTERIOR HARMONY 01</v>
          </cell>
          <cell r="E104" t="str">
            <v xml:space="preserve"> S S   S S   S S</v>
          </cell>
        </row>
        <row r="105">
          <cell r="C105" t="str">
            <v xml:space="preserve"> </v>
          </cell>
          <cell r="D105" t="str">
            <v xml:space="preserve"> </v>
          </cell>
          <cell r="E105" t="str">
            <v xml:space="preserve">    </v>
          </cell>
        </row>
        <row r="106">
          <cell r="C106" t="str">
            <v>FHDR0</v>
          </cell>
          <cell r="D106" t="str">
            <v>FR SEPA+MAN 2WAY(UP/DOWN)</v>
          </cell>
          <cell r="E106" t="str">
            <v xml:space="preserve"> S S   S S   S S</v>
          </cell>
        </row>
        <row r="107">
          <cell r="C107" t="str">
            <v xml:space="preserve"> </v>
          </cell>
          <cell r="D107" t="str">
            <v xml:space="preserve"> </v>
          </cell>
          <cell r="E107" t="str">
            <v xml:space="preserve">    </v>
          </cell>
        </row>
        <row r="108">
          <cell r="C108" t="str">
            <v>RHR03</v>
          </cell>
          <cell r="D108" t="str">
            <v>REAR HEADREST *3</v>
          </cell>
          <cell r="E108" t="str">
            <v xml:space="preserve"> S S   S S   S S</v>
          </cell>
        </row>
        <row r="109">
          <cell r="C109" t="str">
            <v xml:space="preserve"> </v>
          </cell>
          <cell r="D109" t="str">
            <v xml:space="preserve"> </v>
          </cell>
          <cell r="E109" t="str">
            <v xml:space="preserve">    </v>
          </cell>
        </row>
        <row r="110">
          <cell r="C110" t="str">
            <v>FSE02</v>
          </cell>
          <cell r="D110" t="str">
            <v>6WM / 6WM</v>
          </cell>
          <cell r="E110" t="str">
            <v xml:space="preserve"> S S   D D   - -</v>
          </cell>
        </row>
        <row r="111">
          <cell r="C111" t="str">
            <v>FSE06</v>
          </cell>
          <cell r="D111" t="str">
            <v>6WP+MSG / 6WM</v>
          </cell>
          <cell r="E111" t="str">
            <v xml:space="preserve"> - -   * *   - -</v>
          </cell>
        </row>
        <row r="112">
          <cell r="C112" t="str">
            <v>FSE07</v>
          </cell>
          <cell r="D112" t="str">
            <v>6WP+MSG / 6WP</v>
          </cell>
          <cell r="E112" t="str">
            <v xml:space="preserve"> - -   - -   S S</v>
          </cell>
        </row>
        <row r="113">
          <cell r="C113" t="str">
            <v xml:space="preserve"> </v>
          </cell>
          <cell r="D113" t="str">
            <v xml:space="preserve"> </v>
          </cell>
          <cell r="E113" t="str">
            <v xml:space="preserve">    </v>
          </cell>
        </row>
        <row r="114">
          <cell r="C114" t="str">
            <v>RSE00</v>
          </cell>
          <cell r="D114" t="str">
            <v>MANUAL FIX-BENCH NO ARMRE</v>
          </cell>
          <cell r="E114" t="str">
            <v xml:space="preserve"> S S   D D   - -</v>
          </cell>
        </row>
        <row r="115">
          <cell r="C115" t="str">
            <v>RSE03</v>
          </cell>
          <cell r="D115" t="str">
            <v>MANUAL SLIDING 6/4</v>
          </cell>
          <cell r="E115" t="str">
            <v xml:space="preserve"> - -   * *   S S</v>
          </cell>
        </row>
        <row r="116">
          <cell r="C116" t="str">
            <v xml:space="preserve"> </v>
          </cell>
          <cell r="D116" t="str">
            <v xml:space="preserve"> </v>
          </cell>
          <cell r="E116" t="str">
            <v xml:space="preserve">    </v>
          </cell>
        </row>
        <row r="117">
          <cell r="C117" t="str">
            <v>BIXPA</v>
          </cell>
          <cell r="D117" t="str">
            <v>RED BLACK</v>
          </cell>
          <cell r="E117" t="str">
            <v xml:space="preserve"> - -   O O   O O</v>
          </cell>
        </row>
        <row r="118">
          <cell r="C118" t="str">
            <v>BIXUI</v>
          </cell>
          <cell r="D118" t="str">
            <v>WHITE QNC+BLACK GNE</v>
          </cell>
          <cell r="E118" t="str">
            <v xml:space="preserve"> - -   O O   O O</v>
          </cell>
        </row>
        <row r="119">
          <cell r="C119" t="str">
            <v>BIYUY</v>
          </cell>
          <cell r="D119" t="str">
            <v>GREY KQG +BLACK GNE</v>
          </cell>
          <cell r="E119" t="str">
            <v xml:space="preserve"> - -   O O   O O</v>
          </cell>
        </row>
        <row r="120">
          <cell r="C120" t="str">
            <v>BIYVC</v>
          </cell>
          <cell r="D120" t="str">
            <v>WHITE QPB+GNE</v>
          </cell>
          <cell r="E120" t="str">
            <v xml:space="preserve"> - -   - -   O O</v>
          </cell>
        </row>
        <row r="121">
          <cell r="C121" t="str">
            <v>BIYVM</v>
          </cell>
          <cell r="D121" t="str">
            <v>GREY KQL/GNE</v>
          </cell>
          <cell r="E121" t="str">
            <v xml:space="preserve"> - -   - -   O O</v>
          </cell>
        </row>
        <row r="122">
          <cell r="C122" t="str">
            <v>BIYYZ</v>
          </cell>
          <cell r="D122" t="str">
            <v>BLUE RRS + BLACK GNE</v>
          </cell>
          <cell r="E122" t="str">
            <v xml:space="preserve"> - -   O O   O O</v>
          </cell>
        </row>
        <row r="123">
          <cell r="C123" t="str">
            <v>TEGNE</v>
          </cell>
          <cell r="D123" t="str">
            <v>BLACK</v>
          </cell>
          <cell r="E123" t="str">
            <v xml:space="preserve"> O O   O O   O O</v>
          </cell>
        </row>
        <row r="124">
          <cell r="C124" t="str">
            <v>TEKQG</v>
          </cell>
          <cell r="D124" t="str">
            <v>SCHISTE SILVER</v>
          </cell>
          <cell r="E124" t="str">
            <v xml:space="preserve"> O O   O O   O O</v>
          </cell>
        </row>
        <row r="125">
          <cell r="C125" t="str">
            <v>TENNP</v>
          </cell>
          <cell r="D125" t="str">
            <v>RED FLAME</v>
          </cell>
          <cell r="E125" t="str">
            <v xml:space="preserve"> O O   O O   O O</v>
          </cell>
        </row>
        <row r="126">
          <cell r="C126" t="str">
            <v>TEQNC</v>
          </cell>
          <cell r="D126" t="str">
            <v>WHITE</v>
          </cell>
          <cell r="E126" t="str">
            <v xml:space="preserve"> O O   O O   O O</v>
          </cell>
        </row>
        <row r="127">
          <cell r="C127" t="str">
            <v>TERRS</v>
          </cell>
          <cell r="D127" t="str">
            <v>BLUE NAXOS</v>
          </cell>
          <cell r="E127" t="str">
            <v xml:space="preserve"> O O   O O   O O</v>
          </cell>
        </row>
        <row r="128">
          <cell r="C128" t="str">
            <v xml:space="preserve"> </v>
          </cell>
          <cell r="D128" t="str">
            <v xml:space="preserve"> </v>
          </cell>
          <cell r="E128" t="str">
            <v xml:space="preserve">    </v>
          </cell>
        </row>
        <row r="129">
          <cell r="C129" t="str">
            <v>NTIBC</v>
          </cell>
          <cell r="D129" t="str">
            <v>NO SPECIFIED TIRE BRAND</v>
          </cell>
          <cell r="E129" t="str">
            <v xml:space="preserve"> D D   D D   D D</v>
          </cell>
        </row>
        <row r="130">
          <cell r="C130" t="str">
            <v>TIBCH</v>
          </cell>
          <cell r="D130" t="str">
            <v>SPECIFIED TIRE BRAND</v>
          </cell>
          <cell r="E130" t="str">
            <v xml:space="preserve"> O O   O O   O O</v>
          </cell>
        </row>
        <row r="131">
          <cell r="C131" t="str">
            <v xml:space="preserve"> </v>
          </cell>
          <cell r="D131" t="str">
            <v xml:space="preserve"> </v>
          </cell>
          <cell r="E131" t="str">
            <v xml:space="preserve">    </v>
          </cell>
        </row>
        <row r="132">
          <cell r="C132" t="str">
            <v>KMETR</v>
          </cell>
          <cell r="D132" t="str">
            <v>KMH</v>
          </cell>
          <cell r="E132" t="str">
            <v xml:space="preserve"> S S   S S   S S</v>
          </cell>
        </row>
        <row r="133">
          <cell r="C133" t="str">
            <v xml:space="preserve"> </v>
          </cell>
          <cell r="D133" t="str">
            <v xml:space="preserve"> </v>
          </cell>
          <cell r="E133" t="str">
            <v xml:space="preserve">    </v>
          </cell>
        </row>
        <row r="134">
          <cell r="C134" t="str">
            <v>TPRM3</v>
          </cell>
          <cell r="D134" t="str">
            <v>INDIRECT TIRE PRES MONIT</v>
          </cell>
          <cell r="E134" t="str">
            <v xml:space="preserve"> S S   S S   S S</v>
          </cell>
        </row>
        <row r="135">
          <cell r="C135" t="str">
            <v xml:space="preserve"> </v>
          </cell>
          <cell r="D135" t="str">
            <v xml:space="preserve"> </v>
          </cell>
          <cell r="E135" t="str">
            <v xml:space="preserve">    </v>
          </cell>
        </row>
        <row r="136">
          <cell r="C136" t="str">
            <v>SDSGL</v>
          </cell>
          <cell r="D136" t="str">
            <v>WITH SIDE TURN SIGNAL</v>
          </cell>
          <cell r="E136" t="str">
            <v xml:space="preserve"> S S   S S   S S</v>
          </cell>
        </row>
        <row r="137">
          <cell r="C137" t="str">
            <v xml:space="preserve"> </v>
          </cell>
          <cell r="D137" t="str">
            <v xml:space="preserve"> </v>
          </cell>
          <cell r="E137" t="str">
            <v xml:space="preserve">    </v>
          </cell>
        </row>
        <row r="138">
          <cell r="C138" t="str">
            <v>ACWSN</v>
          </cell>
          <cell r="D138" t="str">
            <v>TINTED + ACOUSTIC WINDSCR</v>
          </cell>
          <cell r="E138" t="str">
            <v xml:space="preserve"> S S   S S   S S</v>
          </cell>
        </row>
        <row r="139">
          <cell r="C139" t="str">
            <v xml:space="preserve"> </v>
          </cell>
          <cell r="D139" t="str">
            <v xml:space="preserve"> </v>
          </cell>
          <cell r="E139" t="str">
            <v xml:space="preserve">    </v>
          </cell>
        </row>
        <row r="140">
          <cell r="C140" t="str">
            <v>NOSTK</v>
          </cell>
          <cell r="D140" t="str">
            <v>NO STICKER</v>
          </cell>
          <cell r="E140" t="str">
            <v xml:space="preserve"> S S   S S   S S</v>
          </cell>
        </row>
        <row r="141">
          <cell r="C141" t="str">
            <v xml:space="preserve"> </v>
          </cell>
          <cell r="D141" t="str">
            <v xml:space="preserve"> </v>
          </cell>
          <cell r="E141" t="str">
            <v xml:space="preserve">    </v>
          </cell>
        </row>
        <row r="142">
          <cell r="C142" t="str">
            <v>NONTL</v>
          </cell>
          <cell r="D142" t="str">
            <v>NO LUGGAGE UTILITY DEVICE</v>
          </cell>
          <cell r="E142" t="str">
            <v xml:space="preserve"> D D   D D   D D</v>
          </cell>
        </row>
        <row r="143">
          <cell r="C143" t="str">
            <v>NTLUG</v>
          </cell>
          <cell r="D143" t="str">
            <v>LUGGAGE HOOK + NET</v>
          </cell>
          <cell r="E143" t="str">
            <v xml:space="preserve"> O O   O O   O O</v>
          </cell>
        </row>
        <row r="144">
          <cell r="C144" t="str">
            <v xml:space="preserve"> </v>
          </cell>
          <cell r="D144" t="str">
            <v xml:space="preserve"> </v>
          </cell>
          <cell r="E144" t="str">
            <v xml:space="preserve">    </v>
          </cell>
        </row>
        <row r="145">
          <cell r="C145" t="str">
            <v>SABG5</v>
          </cell>
          <cell r="D145" t="str">
            <v>CURTAIN+FR SIDE+FAR AIRBG</v>
          </cell>
          <cell r="E145" t="str">
            <v xml:space="preserve"> S S   S S   S S</v>
          </cell>
        </row>
        <row r="146">
          <cell r="C146" t="str">
            <v xml:space="preserve"> </v>
          </cell>
          <cell r="D146" t="str">
            <v xml:space="preserve"> </v>
          </cell>
          <cell r="E146" t="str">
            <v xml:space="preserve">    </v>
          </cell>
        </row>
        <row r="147">
          <cell r="C147" t="str">
            <v>ADB00</v>
          </cell>
          <cell r="D147" t="str">
            <v>LED+ADAPTIVE DRIVING BEAM</v>
          </cell>
          <cell r="E147" t="str">
            <v xml:space="preserve"> - -   - -   O O</v>
          </cell>
        </row>
        <row r="148">
          <cell r="C148" t="str">
            <v>LEDH3</v>
          </cell>
          <cell r="D148" t="str">
            <v>LED HEAD LAMPS+ALS</v>
          </cell>
          <cell r="E148" t="str">
            <v xml:space="preserve"> S S   S S   D D</v>
          </cell>
        </row>
        <row r="149">
          <cell r="C149" t="str">
            <v xml:space="preserve"> </v>
          </cell>
          <cell r="D149" t="str">
            <v xml:space="preserve"> </v>
          </cell>
          <cell r="E149" t="str">
            <v xml:space="preserve">    </v>
          </cell>
        </row>
        <row r="150">
          <cell r="C150" t="str">
            <v>0SE3R</v>
          </cell>
          <cell r="D150" t="str">
            <v>0 SEAT THIRD ROW SEATS</v>
          </cell>
          <cell r="E150" t="str">
            <v xml:space="preserve"> S S   S S   S S</v>
          </cell>
        </row>
        <row r="151">
          <cell r="C151" t="str">
            <v xml:space="preserve"> </v>
          </cell>
          <cell r="D151" t="str">
            <v xml:space="preserve"> </v>
          </cell>
          <cell r="E151" t="str">
            <v xml:space="preserve">    </v>
          </cell>
        </row>
        <row r="152">
          <cell r="C152" t="str">
            <v>ESC10</v>
          </cell>
          <cell r="D152" t="str">
            <v>VDC+HSA+DCS+GR.CONT</v>
          </cell>
          <cell r="E152" t="str">
            <v xml:space="preserve"> - -   * -   * -</v>
          </cell>
        </row>
        <row r="153">
          <cell r="C153" t="str">
            <v>ESC14</v>
          </cell>
          <cell r="D153" t="str">
            <v>VDC+HSA+DSC+TSP+GRIP CTRL</v>
          </cell>
          <cell r="E153" t="str">
            <v xml:space="preserve"> - -   - *   - *</v>
          </cell>
        </row>
        <row r="154">
          <cell r="C154" t="str">
            <v>ESCHS</v>
          </cell>
          <cell r="D154" t="str">
            <v>VDC+HSA</v>
          </cell>
          <cell r="E154" t="str">
            <v xml:space="preserve"> S -   D -   D -</v>
          </cell>
        </row>
        <row r="155">
          <cell r="C155" t="str">
            <v>ESCTS</v>
          </cell>
          <cell r="D155" t="str">
            <v>VDC+HSA+TSP</v>
          </cell>
          <cell r="E155" t="str">
            <v xml:space="preserve"> - S   - D   - D</v>
          </cell>
        </row>
        <row r="156">
          <cell r="C156" t="str">
            <v xml:space="preserve"> </v>
          </cell>
          <cell r="D156" t="str">
            <v xml:space="preserve"> </v>
          </cell>
          <cell r="E156" t="str">
            <v xml:space="preserve">    </v>
          </cell>
        </row>
        <row r="157">
          <cell r="C157" t="str">
            <v>FPAS2</v>
          </cell>
          <cell r="D157" t="str">
            <v>ELEC PARK BRAKE AUTOHOLD</v>
          </cell>
          <cell r="E157" t="str">
            <v xml:space="preserve"> S S   S S   S S</v>
          </cell>
        </row>
        <row r="158">
          <cell r="C158" t="str">
            <v xml:space="preserve"> </v>
          </cell>
          <cell r="D158" t="str">
            <v xml:space="preserve"> </v>
          </cell>
          <cell r="E158" t="str">
            <v xml:space="preserve">    </v>
          </cell>
        </row>
        <row r="159">
          <cell r="C159" t="str">
            <v>PALAW</v>
          </cell>
          <cell r="D159" t="str">
            <v>PERM AUTO LIGHT+AUTO WPR</v>
          </cell>
          <cell r="E159" t="str">
            <v xml:space="preserve"> S S   S S   S S</v>
          </cell>
        </row>
        <row r="160">
          <cell r="C160" t="str">
            <v xml:space="preserve"> </v>
          </cell>
          <cell r="D160" t="str">
            <v xml:space="preserve"> </v>
          </cell>
          <cell r="E160" t="str">
            <v xml:space="preserve">    </v>
          </cell>
        </row>
        <row r="161">
          <cell r="C161" t="str">
            <v>NOM3C</v>
          </cell>
          <cell r="D161" t="str">
            <v>NO MODE 3 CABLE</v>
          </cell>
          <cell r="E161" t="str">
            <v xml:space="preserve"> S S   S S   S S</v>
          </cell>
        </row>
        <row r="162">
          <cell r="C162" t="str">
            <v xml:space="preserve"> </v>
          </cell>
          <cell r="D162" t="str">
            <v xml:space="preserve"> </v>
          </cell>
          <cell r="E162" t="str">
            <v xml:space="preserve">    </v>
          </cell>
        </row>
        <row r="163">
          <cell r="C163" t="str">
            <v>(SAN270)</v>
          </cell>
          <cell r="D163" t="str">
            <v>COMPLEMENTARY OBJECT</v>
          </cell>
          <cell r="E163" t="str">
            <v xml:space="preserve"> S S   S S   S S</v>
          </cell>
        </row>
        <row r="164">
          <cell r="C164" t="str">
            <v xml:space="preserve"> </v>
          </cell>
          <cell r="D164" t="str">
            <v xml:space="preserve"> </v>
          </cell>
          <cell r="E164" t="str">
            <v xml:space="preserve">    </v>
          </cell>
        </row>
        <row r="165">
          <cell r="C165" t="str">
            <v>DB4C0</v>
          </cell>
          <cell r="D165" t="str">
            <v>2I-KEYS W/O INSERT 433</v>
          </cell>
          <cell r="E165" t="str">
            <v xml:space="preserve"> S S   S S   S S</v>
          </cell>
        </row>
        <row r="166">
          <cell r="C166" t="str">
            <v xml:space="preserve"> </v>
          </cell>
          <cell r="D166" t="str">
            <v xml:space="preserve"> </v>
          </cell>
          <cell r="E166" t="str">
            <v xml:space="preserve">    </v>
          </cell>
        </row>
        <row r="167">
          <cell r="C167" t="str">
            <v>NOEHE</v>
          </cell>
          <cell r="D167" t="str">
            <v>NO ENGINE WARNING DEVICE</v>
          </cell>
          <cell r="E167" t="str">
            <v xml:space="preserve"> S S   S S   S S</v>
          </cell>
        </row>
        <row r="168">
          <cell r="C168" t="str">
            <v xml:space="preserve"> </v>
          </cell>
          <cell r="D168" t="str">
            <v xml:space="preserve"> </v>
          </cell>
          <cell r="E168" t="str">
            <v xml:space="preserve">    </v>
          </cell>
        </row>
        <row r="169">
          <cell r="C169" t="str">
            <v>KTAGR</v>
          </cell>
          <cell r="D169" t="str">
            <v>WITH UNDER COVER</v>
          </cell>
          <cell r="E169" t="str">
            <v xml:space="preserve"> S S   S S   S S</v>
          </cell>
        </row>
        <row r="170">
          <cell r="C170" t="str">
            <v xml:space="preserve"> </v>
          </cell>
          <cell r="D170" t="str">
            <v xml:space="preserve"> </v>
          </cell>
          <cell r="E170" t="str">
            <v xml:space="preserve">    </v>
          </cell>
        </row>
        <row r="171">
          <cell r="C171" t="str">
            <v>SLSW2</v>
          </cell>
          <cell r="D171" t="str">
            <v>TEP FRAGANZA</v>
          </cell>
          <cell r="E171" t="str">
            <v xml:space="preserve"> S S   S S   - -</v>
          </cell>
        </row>
        <row r="172">
          <cell r="C172" t="str">
            <v>SLSW3</v>
          </cell>
          <cell r="D172" t="str">
            <v>TEP FRAGANZA ALPINE</v>
          </cell>
          <cell r="E172" t="str">
            <v xml:space="preserve"> - -   - -   S S</v>
          </cell>
        </row>
        <row r="173">
          <cell r="C173" t="str">
            <v xml:space="preserve"> </v>
          </cell>
          <cell r="D173" t="str">
            <v xml:space="preserve"> </v>
          </cell>
          <cell r="E173" t="str">
            <v xml:space="preserve">    </v>
          </cell>
        </row>
        <row r="174">
          <cell r="C174" t="str">
            <v>(NO296)</v>
          </cell>
          <cell r="D174" t="str">
            <v>CONTEXT CRITERIOM</v>
          </cell>
          <cell r="E174" t="str">
            <v xml:space="preserve"> D D   - -   - -</v>
          </cell>
        </row>
        <row r="175">
          <cell r="C175" t="str">
            <v>OSEWA</v>
          </cell>
          <cell r="D175" t="str">
            <v>CHILD+SPD+IMPACT+OSE WARN</v>
          </cell>
          <cell r="E175" t="str">
            <v xml:space="preserve"> * *   S S   S S</v>
          </cell>
        </row>
        <row r="176">
          <cell r="C176" t="str">
            <v xml:space="preserve"> </v>
          </cell>
          <cell r="D176" t="str">
            <v xml:space="preserve"> </v>
          </cell>
          <cell r="E176" t="str">
            <v xml:space="preserve">    </v>
          </cell>
        </row>
        <row r="177">
          <cell r="C177" t="str">
            <v>RVIAT</v>
          </cell>
          <cell r="D177" t="str">
            <v>AUTO DIMMING</v>
          </cell>
          <cell r="E177" t="str">
            <v xml:space="preserve"> - -   S S   S S</v>
          </cell>
        </row>
        <row r="178">
          <cell r="C178" t="str">
            <v>RVIMA</v>
          </cell>
          <cell r="D178" t="str">
            <v>MANUAL DIMMING</v>
          </cell>
          <cell r="E178" t="str">
            <v xml:space="preserve"> S S   - -   - -</v>
          </cell>
        </row>
        <row r="179">
          <cell r="C179" t="str">
            <v xml:space="preserve"> </v>
          </cell>
          <cell r="D179" t="str">
            <v xml:space="preserve"> </v>
          </cell>
          <cell r="E179" t="str">
            <v xml:space="preserve">    </v>
          </cell>
        </row>
        <row r="180">
          <cell r="C180" t="str">
            <v>NBRVX</v>
          </cell>
          <cell r="D180" t="str">
            <v>NON BODY COLOR OUT MIRROR</v>
          </cell>
          <cell r="E180" t="str">
            <v xml:space="preserve"> S S   S S   S S</v>
          </cell>
        </row>
        <row r="181">
          <cell r="C181" t="str">
            <v xml:space="preserve"> </v>
          </cell>
          <cell r="D181" t="str">
            <v xml:space="preserve"> </v>
          </cell>
          <cell r="E181" t="str">
            <v xml:space="preserve">    </v>
          </cell>
        </row>
        <row r="182">
          <cell r="C182" t="str">
            <v>FWL1T</v>
          </cell>
          <cell r="D182" t="str">
            <v>POWERONE TOUCH DR+AS</v>
          </cell>
          <cell r="E182" t="str">
            <v xml:space="preserve"> S S   S S   S S</v>
          </cell>
        </row>
        <row r="183">
          <cell r="C183" t="str">
            <v xml:space="preserve"> </v>
          </cell>
          <cell r="D183" t="str">
            <v xml:space="preserve"> </v>
          </cell>
          <cell r="E183" t="str">
            <v xml:space="preserve">    </v>
          </cell>
        </row>
        <row r="184">
          <cell r="C184" t="str">
            <v>RWL1T</v>
          </cell>
          <cell r="D184" t="str">
            <v>ONE TOUCH RR WINDOW LIFT</v>
          </cell>
          <cell r="E184" t="str">
            <v xml:space="preserve"> S S   S S   S S</v>
          </cell>
        </row>
        <row r="185">
          <cell r="C185" t="str">
            <v xml:space="preserve"> </v>
          </cell>
          <cell r="D185" t="str">
            <v xml:space="preserve"> </v>
          </cell>
          <cell r="E185" t="str">
            <v xml:space="preserve">    </v>
          </cell>
        </row>
        <row r="186">
          <cell r="C186" t="str">
            <v>NOOSW</v>
          </cell>
          <cell r="D186" t="str">
            <v>NO OVERSPEED WARNING</v>
          </cell>
          <cell r="E186" t="str">
            <v xml:space="preserve"> S S   S S   S S</v>
          </cell>
        </row>
        <row r="187">
          <cell r="C187" t="str">
            <v xml:space="preserve"> </v>
          </cell>
          <cell r="D187" t="str">
            <v xml:space="preserve"> </v>
          </cell>
          <cell r="E187" t="str">
            <v xml:space="preserve">    </v>
          </cell>
        </row>
        <row r="188">
          <cell r="C188" t="str">
            <v>REPKT</v>
          </cell>
          <cell r="D188" t="str">
            <v>REPAIR KIT</v>
          </cell>
          <cell r="E188" t="str">
            <v xml:space="preserve"> D D   D D   D D</v>
          </cell>
        </row>
        <row r="189">
          <cell r="C189" t="str">
            <v>TPTY0</v>
          </cell>
          <cell r="D189" t="str">
            <v>TEMPORARY TIRE</v>
          </cell>
          <cell r="E189" t="str">
            <v xml:space="preserve"> * *   * O   * O</v>
          </cell>
        </row>
        <row r="190">
          <cell r="C190" t="str">
            <v xml:space="preserve"> </v>
          </cell>
          <cell r="D190" t="str">
            <v xml:space="preserve"> </v>
          </cell>
          <cell r="E190" t="str">
            <v xml:space="preserve">    </v>
          </cell>
        </row>
        <row r="191">
          <cell r="C191" t="str">
            <v>HTS02</v>
          </cell>
          <cell r="D191" t="str">
            <v>DR+AS SEAT HEATER</v>
          </cell>
          <cell r="E191" t="str">
            <v xml:space="preserve"> O O   * *   S S</v>
          </cell>
        </row>
        <row r="192">
          <cell r="C192" t="str">
            <v>NHTS0</v>
          </cell>
          <cell r="D192" t="str">
            <v>NO SEAT HEATER AND COOLER</v>
          </cell>
          <cell r="E192" t="str">
            <v xml:space="preserve"> D D   D D   - -</v>
          </cell>
        </row>
        <row r="193">
          <cell r="C193" t="str">
            <v xml:space="preserve"> </v>
          </cell>
          <cell r="D193" t="str">
            <v xml:space="preserve"> </v>
          </cell>
          <cell r="E193" t="str">
            <v xml:space="preserve">    </v>
          </cell>
        </row>
        <row r="194">
          <cell r="C194" t="str">
            <v>00BGR</v>
          </cell>
          <cell r="D194" t="str">
            <v>GEO COUNTRY BULGARIA</v>
          </cell>
          <cell r="E194" t="str">
            <v xml:space="preserve"> O O   O O   O O</v>
          </cell>
        </row>
        <row r="195">
          <cell r="C195" t="str">
            <v>00ROU</v>
          </cell>
          <cell r="D195" t="str">
            <v>GEO COUNTRY ROMANIA</v>
          </cell>
          <cell r="E195" t="str">
            <v xml:space="preserve"> D D   D D   D D</v>
          </cell>
        </row>
        <row r="196">
          <cell r="C196" t="str">
            <v xml:space="preserve"> </v>
          </cell>
          <cell r="D196" t="str">
            <v xml:space="preserve"> </v>
          </cell>
          <cell r="E196" t="str">
            <v xml:space="preserve">    </v>
          </cell>
        </row>
        <row r="197">
          <cell r="C197" t="str">
            <v>BRA03</v>
          </cell>
          <cell r="D197" t="str">
            <v>RENAULT BRAND</v>
          </cell>
          <cell r="E197" t="str">
            <v xml:space="preserve"> S S   S S   S S</v>
          </cell>
        </row>
        <row r="198">
          <cell r="C198" t="str">
            <v xml:space="preserve"> </v>
          </cell>
          <cell r="D198" t="str">
            <v xml:space="preserve"> </v>
          </cell>
          <cell r="E198" t="str">
            <v xml:space="preserve">    </v>
          </cell>
        </row>
        <row r="199">
          <cell r="C199" t="str">
            <v>RRDUC</v>
          </cell>
          <cell r="D199" t="str">
            <v>WITH REAR AIR DUCT</v>
          </cell>
          <cell r="E199" t="str">
            <v xml:space="preserve"> S S   S S   S S</v>
          </cell>
        </row>
        <row r="200">
          <cell r="C200" t="str">
            <v xml:space="preserve"> </v>
          </cell>
          <cell r="D200" t="str">
            <v xml:space="preserve"> </v>
          </cell>
          <cell r="E200" t="str">
            <v xml:space="preserve">    </v>
          </cell>
        </row>
        <row r="201">
          <cell r="C201" t="str">
            <v>AJSW2</v>
          </cell>
          <cell r="D201" t="str">
            <v>TILT+TELESCOPIC (MANUAL)</v>
          </cell>
          <cell r="E201" t="str">
            <v xml:space="preserve"> S S   S S   S S</v>
          </cell>
        </row>
        <row r="202">
          <cell r="C202" t="str">
            <v xml:space="preserve"> </v>
          </cell>
          <cell r="D202" t="str">
            <v xml:space="preserve"> </v>
          </cell>
          <cell r="E202" t="str">
            <v xml:space="preserve">    </v>
          </cell>
        </row>
        <row r="203">
          <cell r="C203" t="str">
            <v>(NO365)</v>
          </cell>
          <cell r="D203" t="str">
            <v>CONTEXT CRITERIOM</v>
          </cell>
          <cell r="E203" t="str">
            <v xml:space="preserve"> S S   S S   S S</v>
          </cell>
        </row>
        <row r="204">
          <cell r="C204" t="str">
            <v xml:space="preserve"> </v>
          </cell>
          <cell r="D204" t="str">
            <v xml:space="preserve"> </v>
          </cell>
          <cell r="E204" t="str">
            <v xml:space="preserve">    </v>
          </cell>
        </row>
        <row r="205">
          <cell r="C205" t="str">
            <v>HSTPL</v>
          </cell>
          <cell r="D205" t="str">
            <v>W HIGH MOUNTED STOP LAMP</v>
          </cell>
          <cell r="E205" t="str">
            <v xml:space="preserve"> S S   S S   S S</v>
          </cell>
        </row>
        <row r="206">
          <cell r="C206" t="str">
            <v xml:space="preserve"> </v>
          </cell>
          <cell r="D206" t="str">
            <v xml:space="preserve"> </v>
          </cell>
          <cell r="E206" t="str">
            <v xml:space="preserve">    </v>
          </cell>
        </row>
        <row r="207">
          <cell r="C207" t="str">
            <v>SBR05</v>
          </cell>
          <cell r="D207" t="str">
            <v>DR+AS+RR SEAT BELT REMIND</v>
          </cell>
          <cell r="E207" t="str">
            <v xml:space="preserve"> S S   S S   S S</v>
          </cell>
        </row>
        <row r="208">
          <cell r="C208" t="str">
            <v xml:space="preserve"> </v>
          </cell>
          <cell r="D208" t="str">
            <v xml:space="preserve"> </v>
          </cell>
          <cell r="E208" t="str">
            <v xml:space="preserve">    </v>
          </cell>
        </row>
        <row r="209">
          <cell r="C209" t="str">
            <v>(SSEDNC)</v>
          </cell>
          <cell r="D209" t="str">
            <v>WITHOUT ANY SPECIAL FEATU</v>
          </cell>
          <cell r="E209" t="str">
            <v xml:space="preserve"> S S   S S   S S</v>
          </cell>
        </row>
        <row r="210">
          <cell r="C210" t="str">
            <v xml:space="preserve"> </v>
          </cell>
          <cell r="D210" t="str">
            <v xml:space="preserve"> </v>
          </cell>
          <cell r="E210" t="str">
            <v xml:space="preserve">    </v>
          </cell>
        </row>
        <row r="211">
          <cell r="C211" t="str">
            <v>RMSB3</v>
          </cell>
          <cell r="D211" t="str">
            <v>3-PT RR CENTER SEAT BELT</v>
          </cell>
          <cell r="E211" t="str">
            <v xml:space="preserve"> S S   S S   S S</v>
          </cell>
        </row>
        <row r="212">
          <cell r="C212" t="str">
            <v xml:space="preserve"> </v>
          </cell>
          <cell r="D212" t="str">
            <v xml:space="preserve"> </v>
          </cell>
          <cell r="E212" t="str">
            <v xml:space="preserve">    </v>
          </cell>
        </row>
        <row r="213">
          <cell r="C213" t="str">
            <v>NA448</v>
          </cell>
          <cell r="D213" t="str">
            <v>IVI2 FULL PREM DAB</v>
          </cell>
          <cell r="E213" t="str">
            <v xml:space="preserve"> - -   - -   * *</v>
          </cell>
        </row>
        <row r="214">
          <cell r="C214" t="str">
            <v>NA460</v>
          </cell>
          <cell r="D214" t="str">
            <v>IVI2 FULL AUD 6HP DAB</v>
          </cell>
          <cell r="E214" t="str">
            <v xml:space="preserve"> - -   S S   D D</v>
          </cell>
        </row>
        <row r="215">
          <cell r="C215" t="str">
            <v>NA465</v>
          </cell>
          <cell r="D215" t="str">
            <v>IVI2 FULL9 AUD 6HP DAB</v>
          </cell>
          <cell r="E215" t="str">
            <v xml:space="preserve"> S S   - -   - -</v>
          </cell>
        </row>
        <row r="216">
          <cell r="C216" t="str">
            <v xml:space="preserve"> </v>
          </cell>
          <cell r="D216" t="str">
            <v xml:space="preserve"> </v>
          </cell>
          <cell r="E216" t="str">
            <v xml:space="preserve">    </v>
          </cell>
        </row>
        <row r="217">
          <cell r="C217" t="str">
            <v>AWS00</v>
          </cell>
          <cell r="D217" t="str">
            <v>WITH ALL WHEELS STEERING</v>
          </cell>
          <cell r="E217" t="str">
            <v xml:space="preserve"> - -   - O   - O</v>
          </cell>
        </row>
        <row r="218">
          <cell r="C218" t="str">
            <v>NOAWS</v>
          </cell>
          <cell r="D218" t="str">
            <v>NO ALL WHEELS STEERING</v>
          </cell>
          <cell r="E218" t="str">
            <v xml:space="preserve"> S S   S D   S D</v>
          </cell>
        </row>
        <row r="219">
          <cell r="C219" t="str">
            <v xml:space="preserve"> </v>
          </cell>
          <cell r="D219" t="str">
            <v xml:space="preserve"> </v>
          </cell>
          <cell r="E219" t="str">
            <v xml:space="preserve">    </v>
          </cell>
        </row>
        <row r="220">
          <cell r="C220" t="str">
            <v>RMLT2</v>
          </cell>
          <cell r="D220" t="str">
            <v>LED ROOM LIGHTING</v>
          </cell>
          <cell r="E220" t="str">
            <v xml:space="preserve"> S S   S S   S S</v>
          </cell>
        </row>
        <row r="221">
          <cell r="C221" t="str">
            <v xml:space="preserve"> </v>
          </cell>
          <cell r="D221" t="str">
            <v xml:space="preserve"> </v>
          </cell>
          <cell r="E221" t="str">
            <v xml:space="preserve">    </v>
          </cell>
        </row>
        <row r="222">
          <cell r="C222" t="str">
            <v>ASOC5</v>
          </cell>
          <cell r="D222" t="str">
            <v>OUTLET FRONT+2ND+POWER</v>
          </cell>
          <cell r="E222" t="str">
            <v xml:space="preserve"> S S   S S   S S</v>
          </cell>
        </row>
        <row r="223">
          <cell r="C223" t="str">
            <v xml:space="preserve"> </v>
          </cell>
          <cell r="D223" t="str">
            <v xml:space="preserve"> </v>
          </cell>
          <cell r="E223" t="str">
            <v xml:space="preserve">    </v>
          </cell>
        </row>
        <row r="224">
          <cell r="C224" t="str">
            <v>(SAN482)</v>
          </cell>
          <cell r="D224" t="str">
            <v>COMPLEMENTARY OBJECT</v>
          </cell>
          <cell r="E224" t="str">
            <v xml:space="preserve"> S S   S S   S S</v>
          </cell>
        </row>
        <row r="225">
          <cell r="C225" t="str">
            <v xml:space="preserve"> </v>
          </cell>
          <cell r="D225" t="str">
            <v xml:space="preserve"> </v>
          </cell>
          <cell r="E225" t="str">
            <v xml:space="preserve">    </v>
          </cell>
        </row>
        <row r="226">
          <cell r="C226" t="str">
            <v>RIM12</v>
          </cell>
          <cell r="D226" t="str">
            <v>18 ALU LIFE CYCLE</v>
          </cell>
          <cell r="E226" t="str">
            <v xml:space="preserve"> S S   - -   - -</v>
          </cell>
        </row>
        <row r="227">
          <cell r="C227" t="str">
            <v>RIM20</v>
          </cell>
          <cell r="D227" t="str">
            <v>19 ALU KOMAH</v>
          </cell>
          <cell r="E227" t="str">
            <v xml:space="preserve"> - -   D D   - -</v>
          </cell>
        </row>
        <row r="228">
          <cell r="C228" t="str">
            <v>RIM32</v>
          </cell>
          <cell r="D228" t="str">
            <v>20 ALU EFFIE (IP)</v>
          </cell>
          <cell r="E228" t="str">
            <v xml:space="preserve"> - -   * *   - -</v>
          </cell>
        </row>
        <row r="229">
          <cell r="C229" t="str">
            <v>RIM33</v>
          </cell>
          <cell r="D229" t="str">
            <v>20 ALU DGN 1</v>
          </cell>
          <cell r="E229" t="str">
            <v xml:space="preserve"> - -   - -   S S</v>
          </cell>
        </row>
        <row r="230">
          <cell r="C230" t="str">
            <v xml:space="preserve"> </v>
          </cell>
          <cell r="D230" t="str">
            <v xml:space="preserve"> </v>
          </cell>
          <cell r="E230" t="str">
            <v xml:space="preserve">    </v>
          </cell>
        </row>
        <row r="231">
          <cell r="C231" t="str">
            <v>TYALS</v>
          </cell>
          <cell r="D231" t="str">
            <v>ALL SEASON TIRE</v>
          </cell>
          <cell r="E231" t="str">
            <v xml:space="preserve"> O O   * *   * *</v>
          </cell>
        </row>
        <row r="232">
          <cell r="C232" t="str">
            <v>TYSUM</v>
          </cell>
          <cell r="D232" t="str">
            <v>SUMMER TIRE</v>
          </cell>
          <cell r="E232" t="str">
            <v xml:space="preserve"> D D   D D   D D</v>
          </cell>
        </row>
        <row r="233">
          <cell r="C233" t="str">
            <v xml:space="preserve"> </v>
          </cell>
          <cell r="D233" t="str">
            <v xml:space="preserve"> </v>
          </cell>
          <cell r="E233" t="str">
            <v xml:space="preserve">    </v>
          </cell>
        </row>
        <row r="234">
          <cell r="C234" t="str">
            <v>ISOFI</v>
          </cell>
          <cell r="D234" t="str">
            <v>WITH ISO FIX + TETHER</v>
          </cell>
          <cell r="E234" t="str">
            <v xml:space="preserve"> S S   S S   S S</v>
          </cell>
        </row>
        <row r="235">
          <cell r="C235" t="str">
            <v xml:space="preserve"> </v>
          </cell>
          <cell r="D235" t="str">
            <v xml:space="preserve"> </v>
          </cell>
          <cell r="E235" t="str">
            <v xml:space="preserve">    </v>
          </cell>
        </row>
        <row r="236">
          <cell r="C236" t="str">
            <v>NODWF</v>
          </cell>
          <cell r="D236" t="str">
            <v>NO DIESEL WATER FILTER</v>
          </cell>
          <cell r="E236" t="str">
            <v xml:space="preserve"> S S   S S   S S</v>
          </cell>
        </row>
        <row r="237">
          <cell r="C237" t="str">
            <v xml:space="preserve"> </v>
          </cell>
          <cell r="D237" t="str">
            <v xml:space="preserve"> </v>
          </cell>
          <cell r="E237" t="str">
            <v xml:space="preserve">    </v>
          </cell>
        </row>
        <row r="238">
          <cell r="C238" t="str">
            <v>FXCCS</v>
          </cell>
          <cell r="D238" t="str">
            <v>CENTER CONSOLE W/ STORAGE</v>
          </cell>
          <cell r="E238" t="str">
            <v xml:space="preserve"> S S   - -   - -</v>
          </cell>
        </row>
        <row r="239">
          <cell r="C239" t="str">
            <v>SLCCA</v>
          </cell>
          <cell r="D239" t="str">
            <v>CONSO W/STOR+SLID H.REST</v>
          </cell>
          <cell r="E239" t="str">
            <v xml:space="preserve"> - -   S S   S S</v>
          </cell>
        </row>
        <row r="240">
          <cell r="C240" t="str">
            <v xml:space="preserve"> </v>
          </cell>
          <cell r="D240" t="str">
            <v xml:space="preserve"> </v>
          </cell>
          <cell r="E240" t="str">
            <v xml:space="preserve">    </v>
          </cell>
        </row>
        <row r="241">
          <cell r="C241" t="str">
            <v>KPL00</v>
          </cell>
          <cell r="D241" t="str">
            <v>KICKING PLATE TYPE 01</v>
          </cell>
          <cell r="E241" t="str">
            <v xml:space="preserve"> - -   - -   S S</v>
          </cell>
        </row>
        <row r="242">
          <cell r="C242" t="str">
            <v>NOKPL</v>
          </cell>
          <cell r="D242" t="str">
            <v>NO KICKING PLATE</v>
          </cell>
          <cell r="E242" t="str">
            <v xml:space="preserve"> S S   S S   - -</v>
          </cell>
        </row>
        <row r="243">
          <cell r="C243" t="str">
            <v xml:space="preserve"> </v>
          </cell>
          <cell r="D243" t="str">
            <v xml:space="preserve"> </v>
          </cell>
          <cell r="E243" t="str">
            <v xml:space="preserve">    </v>
          </cell>
        </row>
        <row r="244">
          <cell r="C244" t="str">
            <v>PRALA</v>
          </cell>
          <cell r="D244" t="str">
            <v>PRE HARNESS ALARM</v>
          </cell>
          <cell r="E244" t="str">
            <v xml:space="preserve"> S S   S S   S S</v>
          </cell>
        </row>
        <row r="245">
          <cell r="C245" t="str">
            <v xml:space="preserve"> </v>
          </cell>
          <cell r="D245" t="str">
            <v xml:space="preserve"> </v>
          </cell>
          <cell r="E245" t="str">
            <v xml:space="preserve">    </v>
          </cell>
        </row>
        <row r="246">
          <cell r="C246" t="str">
            <v>(SAN550)</v>
          </cell>
          <cell r="D246" t="str">
            <v>CONTEXT CRITERIOM</v>
          </cell>
          <cell r="E246" t="str">
            <v xml:space="preserve"> S S   S S   S S</v>
          </cell>
        </row>
        <row r="247">
          <cell r="C247" t="str">
            <v xml:space="preserve"> </v>
          </cell>
          <cell r="D247" t="str">
            <v xml:space="preserve"> </v>
          </cell>
          <cell r="E247" t="str">
            <v xml:space="preserve">    </v>
          </cell>
        </row>
        <row r="248">
          <cell r="C248" t="str">
            <v>TL02A</v>
          </cell>
          <cell r="D248" t="str">
            <v>TECH REG : NORTH EAST EUR</v>
          </cell>
          <cell r="E248" t="str">
            <v xml:space="preserve"> S S   S S   S S</v>
          </cell>
        </row>
        <row r="249">
          <cell r="C249" t="str">
            <v xml:space="preserve"> </v>
          </cell>
          <cell r="D249" t="str">
            <v xml:space="preserve"> </v>
          </cell>
          <cell r="E249" t="str">
            <v xml:space="preserve">    </v>
          </cell>
        </row>
        <row r="250">
          <cell r="C250" t="str">
            <v>BDPRO</v>
          </cell>
          <cell r="D250" t="str">
            <v>BRAKE DISC PROTECTOR</v>
          </cell>
          <cell r="E250" t="str">
            <v xml:space="preserve"> S S   S S   S S</v>
          </cell>
        </row>
        <row r="251">
          <cell r="C251" t="str">
            <v xml:space="preserve"> </v>
          </cell>
          <cell r="D251" t="str">
            <v xml:space="preserve"> </v>
          </cell>
          <cell r="E251" t="str">
            <v xml:space="preserve">    </v>
          </cell>
        </row>
        <row r="252">
          <cell r="C252" t="str">
            <v>NORVC</v>
          </cell>
          <cell r="D252" t="str">
            <v>NO REAR SEATS VIEW</v>
          </cell>
          <cell r="E252" t="str">
            <v xml:space="preserve"> S S   D D   - -</v>
          </cell>
        </row>
        <row r="253">
          <cell r="C253" t="str">
            <v>RVCHI</v>
          </cell>
          <cell r="D253" t="str">
            <v>WITH CHILDREN ROOM MIRROR</v>
          </cell>
          <cell r="E253" t="str">
            <v xml:space="preserve"> - -   * O/*   S S</v>
          </cell>
        </row>
        <row r="254">
          <cell r="C254" t="str">
            <v xml:space="preserve"> </v>
          </cell>
          <cell r="D254" t="str">
            <v xml:space="preserve"> </v>
          </cell>
          <cell r="E254" t="str">
            <v xml:space="preserve">    </v>
          </cell>
        </row>
        <row r="255">
          <cell r="C255" t="str">
            <v>EPFLT</v>
          </cell>
          <cell r="D255" t="str">
            <v>W EXHAUST PARTICLES FILT</v>
          </cell>
          <cell r="E255" t="str">
            <v xml:space="preserve"> S S   S S   S S</v>
          </cell>
        </row>
        <row r="256">
          <cell r="C256" t="str">
            <v xml:space="preserve"> </v>
          </cell>
          <cell r="D256" t="str">
            <v xml:space="preserve"> </v>
          </cell>
          <cell r="E256" t="str">
            <v xml:space="preserve">    </v>
          </cell>
        </row>
        <row r="257">
          <cell r="C257" t="str">
            <v>NOCPT</v>
          </cell>
          <cell r="D257" t="str">
            <v>WITHOUT VERSION COMPLEMEN</v>
          </cell>
          <cell r="E257" t="str">
            <v xml:space="preserve"> S S   S S   S S</v>
          </cell>
        </row>
        <row r="258">
          <cell r="C258" t="str">
            <v xml:space="preserve"> </v>
          </cell>
          <cell r="D258" t="str">
            <v xml:space="preserve"> </v>
          </cell>
          <cell r="E258" t="str">
            <v xml:space="preserve">    </v>
          </cell>
        </row>
        <row r="259">
          <cell r="C259" t="str">
            <v>(VNOR)</v>
          </cell>
          <cell r="D259" t="str">
            <v>BASIC COMMERCIAL VERSION</v>
          </cell>
          <cell r="E259" t="str">
            <v xml:space="preserve"> S S   S S   S S</v>
          </cell>
        </row>
        <row r="260">
          <cell r="C260" t="str">
            <v xml:space="preserve"> </v>
          </cell>
          <cell r="D260" t="str">
            <v xml:space="preserve"> </v>
          </cell>
          <cell r="E260" t="str">
            <v xml:space="preserve">    </v>
          </cell>
        </row>
        <row r="261">
          <cell r="C261" t="str">
            <v>ABCXL</v>
          </cell>
          <cell r="D261" t="str">
            <v>ASSIST AIRBAG CANCEL MANU</v>
          </cell>
          <cell r="E261" t="str">
            <v xml:space="preserve"> S S   S S   S S</v>
          </cell>
        </row>
        <row r="262">
          <cell r="C262" t="str">
            <v xml:space="preserve"> </v>
          </cell>
          <cell r="D262" t="str">
            <v xml:space="preserve"> </v>
          </cell>
          <cell r="E262" t="str">
            <v xml:space="preserve">    </v>
          </cell>
        </row>
        <row r="263">
          <cell r="C263" t="str">
            <v>IPR03</v>
          </cell>
          <cell r="D263" t="str">
            <v>FRONT &amp; BODY SIDE IMPACT</v>
          </cell>
          <cell r="E263" t="str">
            <v xml:space="preserve"> S S   S S   S S</v>
          </cell>
        </row>
        <row r="264">
          <cell r="C264" t="str">
            <v xml:space="preserve"> </v>
          </cell>
          <cell r="D264" t="str">
            <v xml:space="preserve"> </v>
          </cell>
          <cell r="E264" t="str">
            <v xml:space="preserve">    </v>
          </cell>
        </row>
        <row r="265">
          <cell r="C265" t="str">
            <v>SVMLT</v>
          </cell>
          <cell r="D265" t="str">
            <v>SUN VISOR + MIR WITH LIGH</v>
          </cell>
          <cell r="E265" t="str">
            <v xml:space="preserve"> S S   S S   S S</v>
          </cell>
        </row>
        <row r="266">
          <cell r="C266" t="str">
            <v xml:space="preserve"> </v>
          </cell>
          <cell r="D266" t="str">
            <v xml:space="preserve"> </v>
          </cell>
          <cell r="E266" t="str">
            <v xml:space="preserve">    </v>
          </cell>
        </row>
        <row r="267">
          <cell r="C267" t="str">
            <v>NOCST</v>
          </cell>
          <cell r="D267" t="str">
            <v>NO COLD STARTING ASSISTAN</v>
          </cell>
          <cell r="E267" t="str">
            <v xml:space="preserve"> S S   S S   S S</v>
          </cell>
        </row>
        <row r="268">
          <cell r="C268" t="str">
            <v xml:space="preserve"> </v>
          </cell>
          <cell r="D268" t="str">
            <v xml:space="preserve"> </v>
          </cell>
          <cell r="E268" t="str">
            <v xml:space="preserve">    </v>
          </cell>
        </row>
        <row r="269">
          <cell r="C269" t="str">
            <v>SANCML</v>
          </cell>
          <cell r="D269" t="str">
            <v>WO LIGHT ADAPTATION SVO</v>
          </cell>
          <cell r="E269" t="str">
            <v xml:space="preserve"> S S   S S   S S</v>
          </cell>
        </row>
        <row r="270">
          <cell r="C270" t="str">
            <v xml:space="preserve"> </v>
          </cell>
          <cell r="D270" t="str">
            <v xml:space="preserve"> </v>
          </cell>
          <cell r="E270" t="str">
            <v xml:space="preserve">    </v>
          </cell>
        </row>
        <row r="271">
          <cell r="C271" t="str">
            <v>NOGAF</v>
          </cell>
          <cell r="D271" t="str">
            <v>NO GASOLINE ADD FILTER</v>
          </cell>
          <cell r="E271" t="str">
            <v xml:space="preserve"> S S   S S   S S</v>
          </cell>
        </row>
        <row r="272">
          <cell r="C272" t="str">
            <v xml:space="preserve"> </v>
          </cell>
          <cell r="D272" t="str">
            <v xml:space="preserve"> </v>
          </cell>
          <cell r="E272" t="str">
            <v xml:space="preserve">    </v>
          </cell>
        </row>
        <row r="273">
          <cell r="C273" t="str">
            <v>TPRWR</v>
          </cell>
          <cell r="D273" t="str">
            <v>WITH PRE-WIRING</v>
          </cell>
          <cell r="E273" t="str">
            <v xml:space="preserve"> S S   S S   S S</v>
          </cell>
        </row>
        <row r="274">
          <cell r="C274" t="str">
            <v xml:space="preserve"> </v>
          </cell>
          <cell r="D274" t="str">
            <v xml:space="preserve"> </v>
          </cell>
          <cell r="E274" t="str">
            <v xml:space="preserve">    </v>
          </cell>
        </row>
        <row r="275">
          <cell r="C275" t="str">
            <v>FCID0</v>
          </cell>
          <cell r="D275" t="str">
            <v>WITH FACE ID</v>
          </cell>
          <cell r="E275" t="str">
            <v xml:space="preserve"> - -   * *   S S</v>
          </cell>
        </row>
        <row r="276">
          <cell r="C276" t="str">
            <v>(NO888)</v>
          </cell>
          <cell r="D276" t="str">
            <v>COMPLEMENTARY OBJECT</v>
          </cell>
          <cell r="E276" t="str">
            <v xml:space="preserve"> S S   D D   - -</v>
          </cell>
        </row>
        <row r="277">
          <cell r="C277" t="str">
            <v xml:space="preserve"> </v>
          </cell>
          <cell r="D277" t="str">
            <v xml:space="preserve"> </v>
          </cell>
          <cell r="E277" t="str">
            <v xml:space="preserve">    </v>
          </cell>
        </row>
        <row r="278">
          <cell r="C278" t="str">
            <v>(VSNOR)</v>
          </cell>
          <cell r="D278" t="str">
            <v>WO COMMERCIAL VERSION</v>
          </cell>
          <cell r="E278" t="str">
            <v xml:space="preserve"> S S   S S   S S</v>
          </cell>
        </row>
        <row r="279">
          <cell r="C279" t="str">
            <v xml:space="preserve"> </v>
          </cell>
          <cell r="D279" t="str">
            <v xml:space="preserve"> </v>
          </cell>
          <cell r="E279" t="str">
            <v xml:space="preserve">    </v>
          </cell>
        </row>
        <row r="280">
          <cell r="C280" t="str">
            <v>AHTPA</v>
          </cell>
          <cell r="D280" t="str">
            <v>WITH ADD HEATER FOR PSGR</v>
          </cell>
          <cell r="E280" t="str">
            <v xml:space="preserve"> S S   S S   S S</v>
          </cell>
        </row>
        <row r="281">
          <cell r="C281" t="str">
            <v xml:space="preserve"> </v>
          </cell>
          <cell r="D281" t="str">
            <v xml:space="preserve"> </v>
          </cell>
          <cell r="E281" t="str">
            <v xml:space="preserve">    </v>
          </cell>
        </row>
        <row r="282">
          <cell r="C282" t="str">
            <v>GIL00</v>
          </cell>
          <cell r="D282" t="str">
            <v>WITH GROUND ILLUMINATION</v>
          </cell>
          <cell r="E282" t="str">
            <v xml:space="preserve"> - -   - -   * *</v>
          </cell>
        </row>
        <row r="283">
          <cell r="C283" t="str">
            <v>(NO920)</v>
          </cell>
          <cell r="D283" t="str">
            <v>COMPLEMENTARY OBJECT</v>
          </cell>
          <cell r="E283" t="str">
            <v xml:space="preserve"> S S   S S   D D</v>
          </cell>
        </row>
        <row r="284">
          <cell r="C284" t="str">
            <v xml:space="preserve"> </v>
          </cell>
          <cell r="D284" t="str">
            <v xml:space="preserve"> </v>
          </cell>
          <cell r="E284" t="str">
            <v xml:space="preserve">    </v>
          </cell>
        </row>
        <row r="285">
          <cell r="C285" t="str">
            <v>MUCBR</v>
          </cell>
          <cell r="D285" t="str">
            <v>WITH MULTI COLLISON BRAKE</v>
          </cell>
          <cell r="E285" t="str">
            <v xml:space="preserve"> S S   S S   S S</v>
          </cell>
        </row>
        <row r="286">
          <cell r="C286" t="str">
            <v xml:space="preserve"> </v>
          </cell>
          <cell r="D286" t="str">
            <v xml:space="preserve"> </v>
          </cell>
          <cell r="E286" t="str">
            <v xml:space="preserve">    </v>
          </cell>
        </row>
        <row r="287">
          <cell r="C287" t="str">
            <v>50K0A</v>
          </cell>
          <cell r="D287" t="str">
            <v>SECOND POWER 50 KW</v>
          </cell>
          <cell r="E287" t="str">
            <v xml:space="preserve"> - S   - S   - S</v>
          </cell>
        </row>
        <row r="288">
          <cell r="C288" t="str">
            <v>NOAPO</v>
          </cell>
          <cell r="D288" t="str">
            <v>NO ADDITIONAL POWER</v>
          </cell>
          <cell r="E288" t="str">
            <v xml:space="preserve"> S -   S -   S -</v>
          </cell>
        </row>
        <row r="289">
          <cell r="C289" t="str">
            <v xml:space="preserve"> </v>
          </cell>
          <cell r="D289" t="str">
            <v xml:space="preserve"> </v>
          </cell>
          <cell r="E289" t="str">
            <v xml:space="preserve">    </v>
          </cell>
        </row>
        <row r="290">
          <cell r="C290" t="str">
            <v>405S</v>
          </cell>
          <cell r="D290" t="str">
            <v>405S INDEX</v>
          </cell>
          <cell r="E290" t="str">
            <v xml:space="preserve"> - O   - O   - O</v>
          </cell>
        </row>
        <row r="291">
          <cell r="C291" t="str">
            <v>406S</v>
          </cell>
          <cell r="D291" t="str">
            <v>406S INDEX</v>
          </cell>
          <cell r="E291" t="str">
            <v xml:space="preserve"> - O   - O   - O</v>
          </cell>
        </row>
        <row r="292">
          <cell r="C292" t="str">
            <v>NOAIN</v>
          </cell>
          <cell r="D292" t="str">
            <v>NO SECOND ENGIN INDEX</v>
          </cell>
          <cell r="E292" t="str">
            <v xml:space="preserve"> S -   S -   S -</v>
          </cell>
        </row>
        <row r="293">
          <cell r="C293" t="str">
            <v xml:space="preserve"> </v>
          </cell>
          <cell r="D293" t="str">
            <v xml:space="preserve"> </v>
          </cell>
          <cell r="E293" t="str">
            <v xml:space="preserve">    </v>
          </cell>
        </row>
        <row r="294">
          <cell r="C294" t="str">
            <v>5DHS</v>
          </cell>
          <cell r="D294" t="str">
            <v>5DHS TYPE</v>
          </cell>
          <cell r="E294" t="str">
            <v xml:space="preserve"> - S   - S   - S</v>
          </cell>
        </row>
        <row r="295">
          <cell r="C295" t="str">
            <v>NOATY</v>
          </cell>
          <cell r="D295" t="str">
            <v>NO SECOND ENGINE TYPE</v>
          </cell>
          <cell r="E295" t="str">
            <v xml:space="preserve"> S -   S -   S -</v>
          </cell>
        </row>
        <row r="296">
          <cell r="C296" t="str">
            <v xml:space="preserve"> </v>
          </cell>
          <cell r="D296" t="str">
            <v xml:space="preserve"> </v>
          </cell>
          <cell r="E296" t="str">
            <v xml:space="preserve">    </v>
          </cell>
        </row>
        <row r="297">
          <cell r="C297" t="str">
            <v>1K70B</v>
          </cell>
          <cell r="D297" t="str">
            <v>1700WH BATTERY POWER</v>
          </cell>
          <cell r="E297" t="str">
            <v xml:space="preserve"> - S   - S   - S</v>
          </cell>
        </row>
        <row r="298">
          <cell r="C298" t="str">
            <v>NOBPO</v>
          </cell>
          <cell r="D298" t="str">
            <v>NO BATTERY POWER</v>
          </cell>
          <cell r="E298" t="str">
            <v xml:space="preserve"> S -   S -   S -</v>
          </cell>
        </row>
        <row r="299">
          <cell r="C299" t="str">
            <v xml:space="preserve"> </v>
          </cell>
          <cell r="D299" t="str">
            <v xml:space="preserve"> </v>
          </cell>
          <cell r="E299" t="str">
            <v xml:space="preserve">    </v>
          </cell>
        </row>
        <row r="300">
          <cell r="C300" t="str">
            <v>1600</v>
          </cell>
          <cell r="D300" t="str">
            <v>1600 BATTERY INDEX</v>
          </cell>
          <cell r="E300" t="str">
            <v xml:space="preserve"> - S   - S   - S</v>
          </cell>
        </row>
        <row r="301">
          <cell r="C301" t="str">
            <v>NOBAI</v>
          </cell>
          <cell r="D301" t="str">
            <v>NO BATTERY INDEX</v>
          </cell>
          <cell r="E301" t="str">
            <v xml:space="preserve"> S -   S -   S -</v>
          </cell>
        </row>
        <row r="302">
          <cell r="C302" t="str">
            <v xml:space="preserve"> </v>
          </cell>
          <cell r="D302" t="str">
            <v xml:space="preserve"> </v>
          </cell>
          <cell r="E302" t="str">
            <v xml:space="preserve">    </v>
          </cell>
        </row>
        <row r="303">
          <cell r="C303" t="str">
            <v>BTAAG</v>
          </cell>
          <cell r="D303" t="str">
            <v>BTAAG BATTERY TYPE</v>
          </cell>
          <cell r="E303" t="str">
            <v xml:space="preserve"> - S   - S   - S</v>
          </cell>
        </row>
        <row r="304">
          <cell r="C304" t="str">
            <v>NOBTT</v>
          </cell>
          <cell r="D304" t="str">
            <v>NO BATTERY TRACTION</v>
          </cell>
          <cell r="E304" t="str">
            <v xml:space="preserve"> S -   S -   S -</v>
          </cell>
        </row>
        <row r="305">
          <cell r="C305" t="str">
            <v xml:space="preserve"> </v>
          </cell>
          <cell r="D305" t="str">
            <v xml:space="preserve"> </v>
          </cell>
          <cell r="E305" t="str">
            <v xml:space="preserve">    </v>
          </cell>
        </row>
        <row r="306">
          <cell r="C306" t="str">
            <v>(SAN989)</v>
          </cell>
          <cell r="D306" t="str">
            <v>CONTEXT CRITERIOM</v>
          </cell>
          <cell r="E306" t="str">
            <v xml:space="preserve"> S S   S S   S S</v>
          </cell>
        </row>
        <row r="307">
          <cell r="C307" t="str">
            <v xml:space="preserve"> </v>
          </cell>
          <cell r="D307" t="str">
            <v xml:space="preserve"> </v>
          </cell>
          <cell r="E307" t="str">
            <v xml:space="preserve">    </v>
          </cell>
        </row>
        <row r="308">
          <cell r="C308" t="str">
            <v>DB1</v>
          </cell>
          <cell r="D308" t="str">
            <v>DB1 GEARBOX TYPE</v>
          </cell>
          <cell r="E308" t="str">
            <v xml:space="preserve"> - S   - S   - S</v>
          </cell>
        </row>
        <row r="309">
          <cell r="C309" t="str">
            <v>UK0</v>
          </cell>
          <cell r="D309" t="str">
            <v>UK33/FWD GEARBOX TYPE</v>
          </cell>
          <cell r="E309" t="str">
            <v xml:space="preserve"> S -   S -   S -</v>
          </cell>
        </row>
        <row r="310">
          <cell r="C310" t="str">
            <v xml:space="preserve"> </v>
          </cell>
          <cell r="D310" t="str">
            <v xml:space="preserve"> </v>
          </cell>
          <cell r="E310" t="str">
            <v xml:space="preserve">    </v>
          </cell>
        </row>
        <row r="311">
          <cell r="C311" t="str">
            <v>498</v>
          </cell>
          <cell r="D311" t="str">
            <v>498 INDEX</v>
          </cell>
          <cell r="E311" t="str">
            <v xml:space="preserve"> S -   S -   S -</v>
          </cell>
        </row>
        <row r="312">
          <cell r="C312" t="str">
            <v>601</v>
          </cell>
          <cell r="D312" t="str">
            <v>601  INDEX</v>
          </cell>
          <cell r="E312" t="str">
            <v xml:space="preserve"> - S   - S   - S</v>
          </cell>
        </row>
        <row r="313">
          <cell r="C313" t="str">
            <v xml:space="preserve"> </v>
          </cell>
          <cell r="D313" t="str">
            <v xml:space="preserve"> </v>
          </cell>
          <cell r="E313" t="str">
            <v xml:space="preserve">    </v>
          </cell>
        </row>
        <row r="314">
          <cell r="C314" t="str">
            <v>ADR00</v>
          </cell>
          <cell r="D314" t="str">
            <v>AD1 EVO ST2(ACC S&amp;G/LC+ST</v>
          </cell>
          <cell r="E314" t="str">
            <v xml:space="preserve"> - -   - -   S S</v>
          </cell>
        </row>
        <row r="315">
          <cell r="C315" t="str">
            <v>NOADR</v>
          </cell>
          <cell r="D315" t="str">
            <v>NO AUTONOMOUS DRIVING</v>
          </cell>
          <cell r="E315" t="str">
            <v xml:space="preserve"> S S   S S   - -</v>
          </cell>
        </row>
        <row r="316">
          <cell r="C316" t="str">
            <v xml:space="preserve"> </v>
          </cell>
          <cell r="D316" t="str">
            <v xml:space="preserve"> </v>
          </cell>
          <cell r="E316" t="str">
            <v xml:space="preserve">    </v>
          </cell>
        </row>
        <row r="317">
          <cell r="C317" t="str">
            <v>LKA05</v>
          </cell>
          <cell r="D317" t="str">
            <v>EMERGENCY LK ONCOMING+LSS</v>
          </cell>
          <cell r="E317" t="str">
            <v xml:space="preserve"> S S   S S   S S</v>
          </cell>
        </row>
        <row r="318">
          <cell r="C318" t="str">
            <v xml:space="preserve"> </v>
          </cell>
          <cell r="D318" t="str">
            <v xml:space="preserve"> </v>
          </cell>
          <cell r="E318" t="str">
            <v xml:space="preserve">    </v>
          </cell>
        </row>
        <row r="319">
          <cell r="C319" t="str">
            <v>BXLG0</v>
          </cell>
          <cell r="D319" t="str">
            <v>WITH FAKE FLOOR</v>
          </cell>
          <cell r="E319" t="str">
            <v xml:space="preserve"> * *   * S   * S</v>
          </cell>
        </row>
        <row r="320">
          <cell r="C320" t="str">
            <v>NOBXL</v>
          </cell>
          <cell r="D320" t="str">
            <v>WITHOUT FAKE FLOOR</v>
          </cell>
          <cell r="E320" t="str">
            <v xml:space="preserve"> D D   D -   D -</v>
          </cell>
        </row>
        <row r="321">
          <cell r="C321" t="str">
            <v xml:space="preserve"> </v>
          </cell>
          <cell r="D321" t="str">
            <v xml:space="preserve"> </v>
          </cell>
          <cell r="E321" t="str">
            <v xml:space="preserve">    </v>
          </cell>
        </row>
        <row r="322">
          <cell r="C322" t="str">
            <v>RLAM3</v>
          </cell>
          <cell r="D322" t="str">
            <v>SPECIAL LED REAR LAMP</v>
          </cell>
          <cell r="E322" t="str">
            <v xml:space="preserve"> S S   S S   S S</v>
          </cell>
        </row>
        <row r="323">
          <cell r="C323" t="str">
            <v xml:space="preserve"> </v>
          </cell>
          <cell r="D323" t="str">
            <v xml:space="preserve"> </v>
          </cell>
          <cell r="E323" t="str">
            <v xml:space="preserve">    </v>
          </cell>
        </row>
        <row r="324">
          <cell r="C324" t="str">
            <v>PSFT0</v>
          </cell>
          <cell r="D324" t="str">
            <v>WITH PADDLE SHIFT LEVER</v>
          </cell>
          <cell r="E324" t="str">
            <v xml:space="preserve"> S S   S S   S S</v>
          </cell>
        </row>
        <row r="325">
          <cell r="C325" t="str">
            <v xml:space="preserve"> </v>
          </cell>
          <cell r="D325" t="str">
            <v xml:space="preserve"> </v>
          </cell>
          <cell r="E325" t="str">
            <v xml:space="preserve">    </v>
          </cell>
        </row>
        <row r="326">
          <cell r="C326" t="str">
            <v>(NOB64)</v>
          </cell>
          <cell r="D326" t="str">
            <v>CONTEXT CRITERIOM</v>
          </cell>
          <cell r="E326" t="str">
            <v xml:space="preserve"> S S   S S   S S</v>
          </cell>
        </row>
        <row r="327">
          <cell r="C327" t="str">
            <v xml:space="preserve"> </v>
          </cell>
          <cell r="D327" t="str">
            <v xml:space="preserve"> </v>
          </cell>
          <cell r="E327" t="str">
            <v xml:space="preserve">    </v>
          </cell>
        </row>
        <row r="328">
          <cell r="C328" t="str">
            <v>NOEXL</v>
          </cell>
          <cell r="D328" t="str">
            <v>NO AUTO EXTENTION LIGHT</v>
          </cell>
          <cell r="E328" t="str">
            <v xml:space="preserve"> S S   S S   S S</v>
          </cell>
        </row>
        <row r="329">
          <cell r="C329" t="str">
            <v xml:space="preserve"> </v>
          </cell>
          <cell r="D329" t="str">
            <v xml:space="preserve"> </v>
          </cell>
          <cell r="E329" t="str">
            <v xml:space="preserve">    </v>
          </cell>
        </row>
        <row r="330">
          <cell r="C330" t="str">
            <v>NODUP</v>
          </cell>
          <cell r="D330" t="str">
            <v>NO DUST PROTECTION</v>
          </cell>
          <cell r="E330" t="str">
            <v xml:space="preserve"> S S   S S   S S</v>
          </cell>
        </row>
        <row r="331">
          <cell r="C331" t="str">
            <v xml:space="preserve"> </v>
          </cell>
          <cell r="D331" t="str">
            <v xml:space="preserve"> </v>
          </cell>
          <cell r="E331" t="str">
            <v xml:space="preserve">    </v>
          </cell>
        </row>
        <row r="332">
          <cell r="C332" t="str">
            <v>WAP00</v>
          </cell>
          <cell r="D332" t="str">
            <v>WITH WATER PROTECTION</v>
          </cell>
          <cell r="E332" t="str">
            <v xml:space="preserve"> S S   S S   S S</v>
          </cell>
        </row>
        <row r="333">
          <cell r="C333" t="str">
            <v xml:space="preserve"> </v>
          </cell>
          <cell r="D333" t="str">
            <v xml:space="preserve"> </v>
          </cell>
          <cell r="E333" t="str">
            <v xml:space="preserve">    </v>
          </cell>
        </row>
        <row r="334">
          <cell r="C334" t="str">
            <v>NOCCH</v>
          </cell>
          <cell r="D334" t="str">
            <v>NO CLIMAT CONST HOT COUN</v>
          </cell>
          <cell r="E334" t="str">
            <v xml:space="preserve"> S S   S S   S S</v>
          </cell>
        </row>
        <row r="335">
          <cell r="C335" t="str">
            <v xml:space="preserve"> </v>
          </cell>
          <cell r="D335" t="str">
            <v xml:space="preserve"> </v>
          </cell>
          <cell r="E335" t="str">
            <v xml:space="preserve">    </v>
          </cell>
        </row>
        <row r="336">
          <cell r="C336" t="str">
            <v>GLSTR</v>
          </cell>
          <cell r="D336" t="str">
            <v>WITH GLASSES STORAGE</v>
          </cell>
          <cell r="E336" t="str">
            <v xml:space="preserve"> - -   * O/*   S S</v>
          </cell>
        </row>
        <row r="337">
          <cell r="C337" t="str">
            <v>NOGLS</v>
          </cell>
          <cell r="D337" t="str">
            <v>NO GLASSES STORAGE</v>
          </cell>
          <cell r="E337" t="str">
            <v xml:space="preserve"> S S   D D   - -</v>
          </cell>
        </row>
        <row r="338">
          <cell r="C338" t="str">
            <v xml:space="preserve"> </v>
          </cell>
          <cell r="D338" t="str">
            <v xml:space="preserve"> </v>
          </cell>
          <cell r="E338" t="str">
            <v xml:space="preserve">    </v>
          </cell>
        </row>
        <row r="339">
          <cell r="C339" t="str">
            <v>NOEMR</v>
          </cell>
          <cell r="D339" t="str">
            <v>WO EMISSION REDUCT SERV</v>
          </cell>
          <cell r="E339" t="str">
            <v xml:space="preserve"> S S   S S   S S</v>
          </cell>
        </row>
        <row r="340">
          <cell r="C340" t="str">
            <v xml:space="preserve"> </v>
          </cell>
          <cell r="D340" t="str">
            <v xml:space="preserve"> </v>
          </cell>
          <cell r="E340" t="str">
            <v xml:space="preserve">    </v>
          </cell>
        </row>
        <row r="341">
          <cell r="C341" t="str">
            <v>AMLT0</v>
          </cell>
          <cell r="D341" t="str">
            <v>W/ INTERIOR ILLUMINATION1</v>
          </cell>
          <cell r="E341" t="str">
            <v xml:space="preserve"> - -   S S   S S</v>
          </cell>
        </row>
        <row r="342">
          <cell r="C342" t="str">
            <v>NOAML</v>
          </cell>
          <cell r="D342" t="str">
            <v>NO INTERIOR ILLUMINATION</v>
          </cell>
          <cell r="E342" t="str">
            <v xml:space="preserve"> S S   - -   - -</v>
          </cell>
        </row>
        <row r="343">
          <cell r="C343" t="str">
            <v xml:space="preserve"> </v>
          </cell>
          <cell r="D343" t="str">
            <v xml:space="preserve"> </v>
          </cell>
          <cell r="E343" t="str">
            <v xml:space="preserve">    </v>
          </cell>
        </row>
        <row r="344">
          <cell r="C344" t="str">
            <v>DRL02</v>
          </cell>
          <cell r="D344" t="str">
            <v>DAYTIME RUN LIGHT (LED)</v>
          </cell>
          <cell r="E344" t="str">
            <v xml:space="preserve"> S S   S S   S S</v>
          </cell>
        </row>
        <row r="345">
          <cell r="C345" t="str">
            <v xml:space="preserve"> </v>
          </cell>
          <cell r="D345" t="str">
            <v xml:space="preserve"> </v>
          </cell>
          <cell r="E345" t="str">
            <v xml:space="preserve">    </v>
          </cell>
        </row>
        <row r="346">
          <cell r="C346" t="str">
            <v>SUPMP</v>
          </cell>
          <cell r="D346" t="str">
            <v>SUPERIOR MAP</v>
          </cell>
          <cell r="E346" t="str">
            <v xml:space="preserve"> S S   S S   S S</v>
          </cell>
        </row>
        <row r="347">
          <cell r="C347" t="str">
            <v xml:space="preserve"> </v>
          </cell>
          <cell r="D347" t="str">
            <v xml:space="preserve"> </v>
          </cell>
          <cell r="E347" t="str">
            <v xml:space="preserve">    </v>
          </cell>
        </row>
        <row r="348">
          <cell r="C348" t="str">
            <v>RCALL</v>
          </cell>
          <cell r="D348" t="str">
            <v>WITH EMERGENCY CALL</v>
          </cell>
          <cell r="E348" t="str">
            <v xml:space="preserve"> S S   S S   S S</v>
          </cell>
        </row>
        <row r="349">
          <cell r="C349" t="str">
            <v xml:space="preserve"> </v>
          </cell>
          <cell r="D349" t="str">
            <v xml:space="preserve"> </v>
          </cell>
          <cell r="E349" t="str">
            <v xml:space="preserve">    </v>
          </cell>
        </row>
        <row r="350">
          <cell r="C350" t="str">
            <v>PURFR</v>
          </cell>
          <cell r="D350" t="str">
            <v>WITH PM FILTER</v>
          </cell>
          <cell r="E350" t="str">
            <v xml:space="preserve"> S S   S S   S S</v>
          </cell>
        </row>
        <row r="351">
          <cell r="C351" t="str">
            <v xml:space="preserve"> </v>
          </cell>
          <cell r="D351" t="str">
            <v xml:space="preserve"> </v>
          </cell>
          <cell r="E351" t="str">
            <v xml:space="preserve">    </v>
          </cell>
        </row>
        <row r="352">
          <cell r="C352" t="str">
            <v>PRBUSI</v>
          </cell>
          <cell r="D352" t="str">
            <v>E2 BUSINESS</v>
          </cell>
          <cell r="E352" t="str">
            <v xml:space="preserve"> S S   - -   - -</v>
          </cell>
        </row>
        <row r="353">
          <cell r="C353" t="str">
            <v>(SANE24)</v>
          </cell>
          <cell r="D353" t="str">
            <v>COMPLEMENTARY OBJECT</v>
          </cell>
          <cell r="E353" t="str">
            <v xml:space="preserve"> - -   S S   S S</v>
          </cell>
        </row>
        <row r="354">
          <cell r="C354" t="str">
            <v xml:space="preserve"> </v>
          </cell>
          <cell r="D354" t="str">
            <v xml:space="preserve"> </v>
          </cell>
          <cell r="E354" t="str">
            <v xml:space="preserve">    </v>
          </cell>
        </row>
        <row r="355">
          <cell r="C355" t="str">
            <v>MET05</v>
          </cell>
          <cell r="D355" t="str">
            <v>FULL TFT(SPEED+TACHO+GAUG</v>
          </cell>
          <cell r="E355" t="str">
            <v xml:space="preserve"> S S   S S   S S</v>
          </cell>
        </row>
        <row r="356">
          <cell r="C356" t="str">
            <v xml:space="preserve"> </v>
          </cell>
          <cell r="D356" t="str">
            <v xml:space="preserve"> </v>
          </cell>
          <cell r="E356" t="str">
            <v xml:space="preserve">    </v>
          </cell>
        </row>
        <row r="357">
          <cell r="C357" t="str">
            <v>BSD02</v>
          </cell>
          <cell r="D357" t="str">
            <v>BLIND SPOT INTERVENTION</v>
          </cell>
          <cell r="E357" t="str">
            <v xml:space="preserve"> * *   S S   S S</v>
          </cell>
        </row>
        <row r="358">
          <cell r="C358" t="str">
            <v>NOBSD</v>
          </cell>
          <cell r="D358" t="str">
            <v>W O BLIND SPOT DETECT</v>
          </cell>
          <cell r="E358" t="str">
            <v xml:space="preserve"> D D   - -   - -</v>
          </cell>
        </row>
        <row r="359">
          <cell r="C359" t="str">
            <v xml:space="preserve"> </v>
          </cell>
          <cell r="D359" t="str">
            <v xml:space="preserve"> </v>
          </cell>
          <cell r="E359" t="str">
            <v xml:space="preserve">    </v>
          </cell>
        </row>
        <row r="360">
          <cell r="C360" t="str">
            <v>ECMD0</v>
          </cell>
          <cell r="D360" t="str">
            <v>WITH ECONOMIC DRIVING</v>
          </cell>
          <cell r="E360" t="str">
            <v xml:space="preserve"> S S   S S   S S</v>
          </cell>
        </row>
        <row r="361">
          <cell r="C361" t="str">
            <v xml:space="preserve"> </v>
          </cell>
          <cell r="D361" t="str">
            <v xml:space="preserve"> </v>
          </cell>
          <cell r="E361" t="str">
            <v xml:space="preserve">    </v>
          </cell>
        </row>
        <row r="362">
          <cell r="C362" t="str">
            <v>NRCAR</v>
          </cell>
          <cell r="D362" t="str">
            <v>NO BODY CROSSMEMBER</v>
          </cell>
          <cell r="E362" t="str">
            <v xml:space="preserve"> S S   S S   S S</v>
          </cell>
        </row>
        <row r="363">
          <cell r="C363" t="str">
            <v xml:space="preserve"> </v>
          </cell>
          <cell r="D363" t="str">
            <v xml:space="preserve"> </v>
          </cell>
          <cell r="E363" t="str">
            <v xml:space="preserve">    </v>
          </cell>
        </row>
        <row r="364">
          <cell r="C364" t="str">
            <v>NOM2C</v>
          </cell>
          <cell r="D364" t="str">
            <v>NO MODE 2 CABLE</v>
          </cell>
          <cell r="E364" t="str">
            <v xml:space="preserve"> S S   S S   S S</v>
          </cell>
        </row>
        <row r="365">
          <cell r="C365" t="str">
            <v xml:space="preserve"> </v>
          </cell>
          <cell r="D365" t="str">
            <v xml:space="preserve"> </v>
          </cell>
          <cell r="E365" t="str">
            <v xml:space="preserve">    </v>
          </cell>
        </row>
        <row r="366">
          <cell r="C366" t="str">
            <v>AIVCT</v>
          </cell>
          <cell r="D366" t="str">
            <v>ALLIANCE IN VEHICLE CONNE</v>
          </cell>
          <cell r="E366" t="str">
            <v xml:space="preserve"> S S   S S   S S</v>
          </cell>
        </row>
        <row r="367">
          <cell r="C367" t="str">
            <v xml:space="preserve"> </v>
          </cell>
          <cell r="D367" t="str">
            <v xml:space="preserve"> </v>
          </cell>
          <cell r="E367" t="str">
            <v xml:space="preserve">    </v>
          </cell>
        </row>
        <row r="368">
          <cell r="C368" t="str">
            <v>GSI00</v>
          </cell>
          <cell r="D368" t="str">
            <v>WITH GEAR SHIFT INDICATOR</v>
          </cell>
          <cell r="E368" t="str">
            <v xml:space="preserve"> S S   S S   S S</v>
          </cell>
        </row>
        <row r="369">
          <cell r="C369" t="str">
            <v xml:space="preserve"> </v>
          </cell>
          <cell r="D369" t="str">
            <v xml:space="preserve"> </v>
          </cell>
          <cell r="E369" t="str">
            <v xml:space="preserve">    </v>
          </cell>
        </row>
        <row r="370">
          <cell r="C370" t="str">
            <v>TPGNE</v>
          </cell>
          <cell r="D370" t="str">
            <v>MAIN COLOR: NOIR ETOILE</v>
          </cell>
          <cell r="E370" t="str">
            <v xml:space="preserve"> O O   O O   O O</v>
          </cell>
        </row>
        <row r="371">
          <cell r="C371" t="str">
            <v>TPKQG</v>
          </cell>
          <cell r="D371" t="str">
            <v>MAIN COLOR:GREY SCHISTE</v>
          </cell>
          <cell r="E371" t="str">
            <v xml:space="preserve"> O O   O O   O O</v>
          </cell>
        </row>
        <row r="372">
          <cell r="C372" t="str">
            <v>TPKQL</v>
          </cell>
          <cell r="D372" t="str">
            <v>MAIN COLOR:GREY SCHISTE M</v>
          </cell>
          <cell r="E372" t="str">
            <v xml:space="preserve"> - -   - -   O O</v>
          </cell>
        </row>
        <row r="373">
          <cell r="C373" t="str">
            <v>TPNNP</v>
          </cell>
          <cell r="D373" t="str">
            <v>MAIN COLOR:RED FLAMME</v>
          </cell>
          <cell r="E373" t="str">
            <v xml:space="preserve"> O O   O O   O O</v>
          </cell>
        </row>
        <row r="374">
          <cell r="C374" t="str">
            <v>TPQNC</v>
          </cell>
          <cell r="D374" t="str">
            <v>MAIN COLOR: WHITE NACRE</v>
          </cell>
          <cell r="E374" t="str">
            <v xml:space="preserve"> O O   O O   O O</v>
          </cell>
        </row>
        <row r="375">
          <cell r="C375" t="str">
            <v>TPQPB</v>
          </cell>
          <cell r="D375" t="str">
            <v>MAIN COLOR: WHITE NACRE M</v>
          </cell>
          <cell r="E375" t="str">
            <v xml:space="preserve"> - -   - -   O O</v>
          </cell>
        </row>
        <row r="376">
          <cell r="C376" t="str">
            <v>TPRRS</v>
          </cell>
          <cell r="D376" t="str">
            <v>MAIN COLOR:BLEU NAXOS</v>
          </cell>
          <cell r="E376" t="str">
            <v xml:space="preserve"> O O   O O   O O</v>
          </cell>
        </row>
        <row r="377">
          <cell r="C377" t="str">
            <v xml:space="preserve"> </v>
          </cell>
          <cell r="D377" t="str">
            <v xml:space="preserve"> </v>
          </cell>
          <cell r="E377" t="str">
            <v xml:space="preserve">    </v>
          </cell>
        </row>
        <row r="378">
          <cell r="C378" t="str">
            <v>TSGNE</v>
          </cell>
          <cell r="D378" t="str">
            <v>SECOND COL : NOIR ETOILE</v>
          </cell>
          <cell r="E378" t="str">
            <v xml:space="preserve"> O O   O O   O O</v>
          </cell>
        </row>
        <row r="379">
          <cell r="C379" t="str">
            <v>TSKQG</v>
          </cell>
          <cell r="D379" t="str">
            <v>SECOND COL:GREY SCHISTE</v>
          </cell>
          <cell r="E379" t="str">
            <v xml:space="preserve"> O O   O O   O O</v>
          </cell>
        </row>
        <row r="380">
          <cell r="C380" t="str">
            <v>TSNNP</v>
          </cell>
          <cell r="D380" t="str">
            <v>SECOND COL: RED FLAME</v>
          </cell>
          <cell r="E380" t="str">
            <v xml:space="preserve"> O O   O O   O O</v>
          </cell>
        </row>
        <row r="381">
          <cell r="C381" t="str">
            <v>TSQNC</v>
          </cell>
          <cell r="D381" t="str">
            <v>SECOND COL:WHITE NACRE</v>
          </cell>
          <cell r="E381" t="str">
            <v xml:space="preserve"> O O   O O   O O</v>
          </cell>
        </row>
        <row r="382">
          <cell r="C382" t="str">
            <v>TSRRS</v>
          </cell>
          <cell r="D382" t="str">
            <v>SECOND COL: BLUE NAXOS</v>
          </cell>
          <cell r="E382" t="str">
            <v xml:space="preserve"> O O   O O   O O</v>
          </cell>
        </row>
        <row r="383">
          <cell r="C383" t="str">
            <v xml:space="preserve"> </v>
          </cell>
          <cell r="D383" t="str">
            <v xml:space="preserve"> </v>
          </cell>
          <cell r="E383" t="str">
            <v xml:space="preserve">    </v>
          </cell>
        </row>
        <row r="384">
          <cell r="C384" t="str">
            <v>1BCOL</v>
          </cell>
          <cell r="D384" t="str">
            <v>ONE COLOR</v>
          </cell>
          <cell r="E384" t="str">
            <v xml:space="preserve"> S S   D D   D D</v>
          </cell>
        </row>
        <row r="385">
          <cell r="C385" t="str">
            <v>2BCOL</v>
          </cell>
          <cell r="D385" t="str">
            <v>TWO COLORS</v>
          </cell>
          <cell r="E385" t="str">
            <v xml:space="preserve"> - -   O O   O O</v>
          </cell>
        </row>
        <row r="386">
          <cell r="C386" t="str">
            <v xml:space="preserve"> </v>
          </cell>
          <cell r="D386" t="str">
            <v xml:space="preserve"> </v>
          </cell>
          <cell r="E386" t="str">
            <v xml:space="preserve">    </v>
          </cell>
        </row>
        <row r="387">
          <cell r="C387" t="str">
            <v>ITP15</v>
          </cell>
          <cell r="D387" t="str">
            <v>FR+RR SENSOR+FKP</v>
          </cell>
          <cell r="E387" t="str">
            <v xml:space="preserve"> S S   S S   D D</v>
          </cell>
        </row>
        <row r="388">
          <cell r="C388" t="str">
            <v>ITP17</v>
          </cell>
          <cell r="D388" t="str">
            <v>FR+RR SENSORS+IPA+FKP</v>
          </cell>
          <cell r="E388" t="str">
            <v xml:space="preserve"> - -   - -   * *</v>
          </cell>
        </row>
        <row r="389">
          <cell r="C389" t="str">
            <v xml:space="preserve"> </v>
          </cell>
          <cell r="D389" t="str">
            <v xml:space="preserve"> </v>
          </cell>
          <cell r="E389" t="str">
            <v xml:space="preserve">    </v>
          </cell>
        </row>
        <row r="390">
          <cell r="C390" t="str">
            <v>MDMOD</v>
          </cell>
          <cell r="D390" t="str">
            <v>W/ MULTIPLE DRIVING MODE</v>
          </cell>
          <cell r="E390" t="str">
            <v xml:space="preserve"> - -   S S   S S</v>
          </cell>
        </row>
        <row r="391">
          <cell r="C391" t="str">
            <v>NOMDM</v>
          </cell>
          <cell r="D391" t="str">
            <v>NO MULTIPLE DRIVING MODE</v>
          </cell>
          <cell r="E391" t="str">
            <v xml:space="preserve"> S S   - -   - -</v>
          </cell>
        </row>
        <row r="392">
          <cell r="C392" t="str">
            <v xml:space="preserve"> </v>
          </cell>
          <cell r="D392" t="str">
            <v xml:space="preserve"> </v>
          </cell>
          <cell r="E392" t="str">
            <v xml:space="preserve">    </v>
          </cell>
        </row>
        <row r="393">
          <cell r="C393" t="str">
            <v>NOPIG</v>
          </cell>
          <cell r="D393" t="str">
            <v>BASE</v>
          </cell>
          <cell r="E393" t="str">
            <v xml:space="preserve"> S S   S S   S S</v>
          </cell>
        </row>
        <row r="394">
          <cell r="C394" t="str">
            <v xml:space="preserve"> </v>
          </cell>
          <cell r="D394" t="str">
            <v xml:space="preserve"> </v>
          </cell>
          <cell r="E394" t="str">
            <v xml:space="preserve">    </v>
          </cell>
        </row>
        <row r="395">
          <cell r="C395" t="str">
            <v>HTSW0</v>
          </cell>
          <cell r="D395" t="str">
            <v>W/ STEERING WHEEL HEATER</v>
          </cell>
          <cell r="E395" t="str">
            <v xml:space="preserve"> - -   * *   S S</v>
          </cell>
        </row>
        <row r="396">
          <cell r="C396" t="str">
            <v>NHTSW</v>
          </cell>
          <cell r="D396" t="str">
            <v>NO STEERING WHEEL HEATER</v>
          </cell>
          <cell r="E396" t="str">
            <v xml:space="preserve"> S S   D D   - -</v>
          </cell>
        </row>
        <row r="397">
          <cell r="C397" t="str">
            <v xml:space="preserve"> </v>
          </cell>
          <cell r="D397" t="str">
            <v xml:space="preserve"> </v>
          </cell>
          <cell r="E397" t="str">
            <v xml:space="preserve">    </v>
          </cell>
        </row>
        <row r="398">
          <cell r="C398" t="str">
            <v>DDAWA</v>
          </cell>
          <cell r="D398" t="str">
            <v>W/ DR ATTENT+DROWSINESS W</v>
          </cell>
          <cell r="E398" t="str">
            <v xml:space="preserve"> S S   S S   S S</v>
          </cell>
        </row>
        <row r="399">
          <cell r="C399" t="str">
            <v xml:space="preserve"> </v>
          </cell>
          <cell r="D399" t="str">
            <v xml:space="preserve"> </v>
          </cell>
          <cell r="E399" t="str">
            <v xml:space="preserve">    </v>
          </cell>
        </row>
        <row r="400">
          <cell r="C400" t="str">
            <v>HUDIS</v>
          </cell>
          <cell r="D400" t="str">
            <v>WITH HEAD UP DISPLAY</v>
          </cell>
          <cell r="E400" t="str">
            <v xml:space="preserve"> - -   - -   * *</v>
          </cell>
        </row>
        <row r="401">
          <cell r="C401" t="str">
            <v>NOHUD</v>
          </cell>
          <cell r="D401" t="str">
            <v>NO HEAD UP DISPLAY</v>
          </cell>
          <cell r="E401" t="str">
            <v xml:space="preserve"> S S   S S   D D</v>
          </cell>
        </row>
        <row r="402">
          <cell r="C402" t="str">
            <v xml:space="preserve"> </v>
          </cell>
          <cell r="D402" t="str">
            <v xml:space="preserve"> </v>
          </cell>
          <cell r="E402" t="str">
            <v xml:space="preserve">    </v>
          </cell>
        </row>
        <row r="403">
          <cell r="C403" t="str">
            <v>NOWIC</v>
          </cell>
          <cell r="D403" t="str">
            <v>NO WIRELESS PHONE CHARGE</v>
          </cell>
          <cell r="E403" t="str">
            <v xml:space="preserve"> S S   - -   - -</v>
          </cell>
        </row>
        <row r="404">
          <cell r="C404" t="str">
            <v>WICH0</v>
          </cell>
          <cell r="D404" t="str">
            <v>WIRELESS PHONE CHARGE(FR)</v>
          </cell>
          <cell r="E404" t="str">
            <v xml:space="preserve"> - -   S S   S S</v>
          </cell>
        </row>
        <row r="405">
          <cell r="C405" t="str">
            <v xml:space="preserve"> </v>
          </cell>
          <cell r="D405" t="str">
            <v xml:space="preserve"> </v>
          </cell>
          <cell r="E405" t="str">
            <v xml:space="preserve">    </v>
          </cell>
        </row>
        <row r="406">
          <cell r="C406" t="str">
            <v>(SANF78)</v>
          </cell>
          <cell r="D406" t="str">
            <v>COMPLEMENTARY OBJECT</v>
          </cell>
          <cell r="E406" t="str">
            <v xml:space="preserve"> S S   S S   S S</v>
          </cell>
        </row>
        <row r="407">
          <cell r="C407" t="str">
            <v xml:space="preserve"> </v>
          </cell>
          <cell r="D407" t="str">
            <v xml:space="preserve"> </v>
          </cell>
          <cell r="E407" t="str">
            <v xml:space="preserve">    </v>
          </cell>
        </row>
        <row r="408">
          <cell r="C408" t="str">
            <v>SMIS2</v>
          </cell>
          <cell r="D408" t="str">
            <v>INTEL SPEED ASSIST GSR2</v>
          </cell>
          <cell r="E408" t="str">
            <v xml:space="preserve"> S S   S S   S S</v>
          </cell>
        </row>
        <row r="409">
          <cell r="C409" t="str">
            <v xml:space="preserve"> </v>
          </cell>
          <cell r="D409" t="str">
            <v xml:space="preserve"> </v>
          </cell>
          <cell r="E409" t="str">
            <v xml:space="preserve">    </v>
          </cell>
        </row>
        <row r="410">
          <cell r="C410" t="str">
            <v>SWALBO</v>
          </cell>
          <cell r="D410" t="str">
            <v>WITHOUT WALL-BOX</v>
          </cell>
          <cell r="E410" t="str">
            <v xml:space="preserve"> S S   S S   S S</v>
          </cell>
        </row>
        <row r="411">
          <cell r="C411" t="str">
            <v xml:space="preserve"> </v>
          </cell>
          <cell r="D411" t="str">
            <v xml:space="preserve"> </v>
          </cell>
          <cell r="E411" t="str">
            <v xml:space="preserve">    </v>
          </cell>
        </row>
        <row r="412">
          <cell r="C412" t="str">
            <v>FCOWA</v>
          </cell>
          <cell r="D412" t="str">
            <v>FORWARD COLLISION WARNING</v>
          </cell>
          <cell r="E412" t="str">
            <v xml:space="preserve"> S S   S S   S S</v>
          </cell>
        </row>
        <row r="413">
          <cell r="C413" t="str">
            <v xml:space="preserve"> </v>
          </cell>
          <cell r="D413" t="str">
            <v xml:space="preserve"> </v>
          </cell>
          <cell r="E413" t="str">
            <v xml:space="preserve">    </v>
          </cell>
        </row>
        <row r="414">
          <cell r="C414" t="str">
            <v>C1AH2</v>
          </cell>
          <cell r="D414" t="str">
            <v>C1AHS EVOLUTION SWEET 400</v>
          </cell>
          <cell r="E414" t="str">
            <v xml:space="preserve"> S S   S S   S S</v>
          </cell>
        </row>
        <row r="415">
          <cell r="C415" t="str">
            <v xml:space="preserve"> </v>
          </cell>
          <cell r="D415" t="str">
            <v xml:space="preserve"> </v>
          </cell>
          <cell r="E415" t="str">
            <v xml:space="preserve">    </v>
          </cell>
        </row>
        <row r="416">
          <cell r="C416" t="str">
            <v>(NOF90)</v>
          </cell>
          <cell r="D416" t="str">
            <v>COMPLEMENTARY OBJECT</v>
          </cell>
          <cell r="E416" t="str">
            <v xml:space="preserve"> S S   S S   S S</v>
          </cell>
        </row>
        <row r="417">
          <cell r="C417" t="str">
            <v xml:space="preserve"> </v>
          </cell>
          <cell r="D417" t="str">
            <v xml:space="preserve"> </v>
          </cell>
          <cell r="E417" t="str">
            <v xml:space="preserve">    </v>
          </cell>
        </row>
        <row r="418">
          <cell r="C418" t="str">
            <v>NOVSP</v>
          </cell>
          <cell r="D418" t="str">
            <v>NO VEHICLE SOUND PEDESTR</v>
          </cell>
          <cell r="E418" t="str">
            <v xml:space="preserve"> S -   S -   S -</v>
          </cell>
        </row>
        <row r="419">
          <cell r="C419" t="str">
            <v>VSPTA</v>
          </cell>
          <cell r="D419" t="str">
            <v>VEHICLE SOUND PEDESTRIANS</v>
          </cell>
          <cell r="E419" t="str">
            <v xml:space="preserve"> - S   - S   - S</v>
          </cell>
        </row>
        <row r="420">
          <cell r="C420" t="str">
            <v xml:space="preserve"> </v>
          </cell>
          <cell r="D420" t="str">
            <v xml:space="preserve"> </v>
          </cell>
          <cell r="E420" t="str">
            <v xml:space="preserve">    </v>
          </cell>
        </row>
        <row r="421">
          <cell r="C421" t="str">
            <v>1234Y</v>
          </cell>
          <cell r="D421" t="str">
            <v>GAS TYPE 1234YF</v>
          </cell>
          <cell r="E421" t="str">
            <v xml:space="preserve"> S S   S S   S S</v>
          </cell>
        </row>
        <row r="422">
          <cell r="C422" t="str">
            <v xml:space="preserve"> </v>
          </cell>
          <cell r="D422" t="str">
            <v xml:space="preserve"> </v>
          </cell>
          <cell r="E422" t="str">
            <v xml:space="preserve">    </v>
          </cell>
        </row>
        <row r="423">
          <cell r="C423" t="str">
            <v>NOLIE</v>
          </cell>
          <cell r="D423" t="str">
            <v>WO ESPRIT ALPINE PACK</v>
          </cell>
          <cell r="E423" t="str">
            <v xml:space="preserve"> S S   S S   - -</v>
          </cell>
        </row>
        <row r="424">
          <cell r="C424" t="str">
            <v>PRALLE</v>
          </cell>
          <cell r="D424" t="str">
            <v>ESPRIT ALPINE PACK</v>
          </cell>
          <cell r="E424" t="str">
            <v xml:space="preserve"> - -   - -   S S</v>
          </cell>
        </row>
        <row r="425">
          <cell r="C425" t="str">
            <v xml:space="preserve"> </v>
          </cell>
          <cell r="D425" t="str">
            <v xml:space="preserve"> </v>
          </cell>
          <cell r="E425" t="str">
            <v xml:space="preserve">    </v>
          </cell>
        </row>
        <row r="426">
          <cell r="C426" t="str">
            <v>NOLII</v>
          </cell>
          <cell r="D426" t="str">
            <v>WO ESPRIT ALPINE PACK</v>
          </cell>
          <cell r="E426" t="str">
            <v xml:space="preserve"> S S   S S   - -</v>
          </cell>
        </row>
        <row r="427">
          <cell r="C427" t="str">
            <v>PRALLI</v>
          </cell>
          <cell r="D427" t="str">
            <v>ESPRIT ALPINE PACK</v>
          </cell>
          <cell r="E427" t="str">
            <v xml:space="preserve"> - -   - -   S S</v>
          </cell>
        </row>
        <row r="428">
          <cell r="C428" t="str">
            <v xml:space="preserve"> </v>
          </cell>
          <cell r="D428" t="str">
            <v xml:space="preserve"> </v>
          </cell>
          <cell r="E428" t="str">
            <v xml:space="preserve">    </v>
          </cell>
        </row>
        <row r="429">
          <cell r="C429" t="str">
            <v>NOWFI</v>
          </cell>
          <cell r="D429" t="str">
            <v>NO WI-FI HOT SPOT</v>
          </cell>
          <cell r="E429" t="str">
            <v xml:space="preserve"> S S   S S   S S</v>
          </cell>
        </row>
        <row r="430">
          <cell r="C430" t="str">
            <v xml:space="preserve"> </v>
          </cell>
          <cell r="D430" t="str">
            <v xml:space="preserve"> </v>
          </cell>
          <cell r="E430" t="str">
            <v xml:space="preserve">    </v>
          </cell>
        </row>
        <row r="431">
          <cell r="C431" t="str">
            <v>AEBA4</v>
          </cell>
          <cell r="D431" t="str">
            <v>FEB CITY PED+CYC+MOB+JASS</v>
          </cell>
          <cell r="E431" t="str">
            <v xml:space="preserve"> S S   S S   S S</v>
          </cell>
        </row>
        <row r="432">
          <cell r="C432" t="str">
            <v xml:space="preserve"> </v>
          </cell>
          <cell r="D432" t="str">
            <v xml:space="preserve"> </v>
          </cell>
          <cell r="E432" t="str">
            <v xml:space="preserve">    </v>
          </cell>
        </row>
        <row r="433">
          <cell r="C433" t="str">
            <v>ARS00</v>
          </cell>
          <cell r="D433" t="str">
            <v>W/ ACTIVE RADIATR SHUTTER</v>
          </cell>
          <cell r="E433" t="str">
            <v xml:space="preserve"> S S   S S   S S</v>
          </cell>
        </row>
        <row r="434">
          <cell r="C434" t="str">
            <v xml:space="preserve"> </v>
          </cell>
          <cell r="D434" t="str">
            <v xml:space="preserve"> </v>
          </cell>
          <cell r="E434" t="str">
            <v xml:space="preserve">    </v>
          </cell>
        </row>
        <row r="435">
          <cell r="C435" t="str">
            <v>ADISC</v>
          </cell>
          <cell r="D435" t="str">
            <v>ADAS DISCONNECT</v>
          </cell>
          <cell r="E435" t="str">
            <v xml:space="preserve"> S S   S S   S S</v>
          </cell>
        </row>
        <row r="436">
          <cell r="C436" t="str">
            <v xml:space="preserve"> </v>
          </cell>
          <cell r="D436" t="str">
            <v xml:space="preserve"> </v>
          </cell>
          <cell r="E436" t="str">
            <v xml:space="preserve">    </v>
          </cell>
        </row>
        <row r="437">
          <cell r="C437" t="str">
            <v>(NOG66)</v>
          </cell>
          <cell r="D437" t="str">
            <v>CRITERE DE CONTEXTE</v>
          </cell>
          <cell r="E437" t="str">
            <v xml:space="preserve"> S S   S S   S S</v>
          </cell>
        </row>
        <row r="438">
          <cell r="C438" t="str">
            <v xml:space="preserve"> </v>
          </cell>
          <cell r="D438" t="str">
            <v xml:space="preserve"> </v>
          </cell>
          <cell r="E438" t="str">
            <v xml:space="preserve">    </v>
          </cell>
        </row>
        <row r="439">
          <cell r="C439" t="str">
            <v>PRAHL</v>
          </cell>
          <cell r="D439" t="str">
            <v>HIGH BEAM ASSIST</v>
          </cell>
          <cell r="E439" t="str">
            <v xml:space="preserve"> S S   S S   S S</v>
          </cell>
        </row>
        <row r="440">
          <cell r="C440" t="str">
            <v xml:space="preserve"> </v>
          </cell>
          <cell r="D440" t="str">
            <v xml:space="preserve"> </v>
          </cell>
          <cell r="E440" t="str">
            <v xml:space="preserve">    </v>
          </cell>
        </row>
        <row r="441">
          <cell r="C441" t="str">
            <v>AVCAM</v>
          </cell>
          <cell r="D441" t="str">
            <v>AROUND VIEW MONITOR</v>
          </cell>
          <cell r="E441" t="str">
            <v xml:space="preserve"> - -   - -   * *</v>
          </cell>
        </row>
        <row r="442">
          <cell r="C442" t="str">
            <v>RRCA2</v>
          </cell>
          <cell r="D442" t="str">
            <v>REAR CAMERA TYPE2</v>
          </cell>
          <cell r="E442" t="str">
            <v xml:space="preserve"> - -   S S   D D</v>
          </cell>
        </row>
        <row r="443">
          <cell r="C443" t="str">
            <v>RRCAM</v>
          </cell>
          <cell r="D443" t="str">
            <v>REAR CAMERA</v>
          </cell>
          <cell r="E443" t="str">
            <v xml:space="preserve"> S S   - -   - -</v>
          </cell>
        </row>
        <row r="444">
          <cell r="C444" t="str">
            <v xml:space="preserve"> </v>
          </cell>
          <cell r="D444" t="str">
            <v xml:space="preserve"> </v>
          </cell>
          <cell r="E444" t="str">
            <v xml:space="preserve">    </v>
          </cell>
        </row>
        <row r="445">
          <cell r="C445" t="str">
            <v>NORCT</v>
          </cell>
          <cell r="D445" t="str">
            <v>NO BACKW COLLISION PREVEN</v>
          </cell>
          <cell r="E445" t="str">
            <v xml:space="preserve"> D D   - -   - -</v>
          </cell>
        </row>
        <row r="446">
          <cell r="C446" t="str">
            <v>RAEB2</v>
          </cell>
          <cell r="D446" t="str">
            <v>CTA + REAR AEB PEDESTRIAN</v>
          </cell>
          <cell r="E446" t="str">
            <v xml:space="preserve"> * *   S S   S S</v>
          </cell>
        </row>
        <row r="447">
          <cell r="C447" t="str">
            <v xml:space="preserve"> </v>
          </cell>
          <cell r="D447" t="str">
            <v xml:space="preserve"> </v>
          </cell>
          <cell r="E447" t="str">
            <v xml:space="preserve">    </v>
          </cell>
        </row>
        <row r="448">
          <cell r="C448" t="str">
            <v>DTRNI</v>
          </cell>
          <cell r="D448" t="str">
            <v>WITH DYNAMIC TURN INDICAT</v>
          </cell>
          <cell r="E448" t="str">
            <v xml:space="preserve"> S S   S S   S S</v>
          </cell>
        </row>
        <row r="449">
          <cell r="C449" t="str">
            <v xml:space="preserve"> </v>
          </cell>
          <cell r="D449" t="str">
            <v xml:space="preserve"> </v>
          </cell>
          <cell r="E449" t="str">
            <v xml:space="preserve">    </v>
          </cell>
        </row>
        <row r="450">
          <cell r="C450" t="str">
            <v>(NOH02)</v>
          </cell>
          <cell r="D450" t="str">
            <v>COMPLEMENTARY OBJECT</v>
          </cell>
          <cell r="E450" t="str">
            <v xml:space="preserve"> D D   D D   D D</v>
          </cell>
        </row>
        <row r="451">
          <cell r="C451" t="str">
            <v>PRIC0</v>
          </cell>
          <cell r="D451" t="str">
            <v>WITH PRICING</v>
          </cell>
          <cell r="E451" t="str">
            <v xml:space="preserve"> O O   O O   O O</v>
          </cell>
        </row>
        <row r="452">
          <cell r="C452" t="str">
            <v xml:space="preserve"> </v>
          </cell>
          <cell r="D452" t="str">
            <v xml:space="preserve"> </v>
          </cell>
          <cell r="E452" t="str">
            <v xml:space="preserve">    </v>
          </cell>
        </row>
        <row r="453">
          <cell r="C453" t="str">
            <v>H1EVB</v>
          </cell>
          <cell r="D453" t="str">
            <v>MICRO HYBRID EVOLUTION B</v>
          </cell>
          <cell r="E453" t="str">
            <v xml:space="preserve"> S -   S -   S -</v>
          </cell>
        </row>
        <row r="454">
          <cell r="C454" t="str">
            <v>NOEVH</v>
          </cell>
          <cell r="D454" t="str">
            <v>HYBRID LEVEL NO EVOLUTION</v>
          </cell>
          <cell r="E454" t="str">
            <v xml:space="preserve"> - S   - S   - S</v>
          </cell>
        </row>
        <row r="455">
          <cell r="C455" t="str">
            <v xml:space="preserve"> </v>
          </cell>
          <cell r="D455" t="str">
            <v xml:space="preserve"> </v>
          </cell>
          <cell r="E455" t="str">
            <v xml:space="preserve">    </v>
          </cell>
        </row>
        <row r="456">
          <cell r="C456" t="str">
            <v>(NOH06)</v>
          </cell>
          <cell r="D456" t="str">
            <v>COMPLEMENTARY OBJECT</v>
          </cell>
          <cell r="E456" t="str">
            <v xml:space="preserve"> S S   S S   S S</v>
          </cell>
        </row>
        <row r="457">
          <cell r="C457" t="str">
            <v xml:space="preserve"> </v>
          </cell>
          <cell r="D457" t="str">
            <v xml:space="preserve"> </v>
          </cell>
          <cell r="E457" t="str">
            <v xml:space="preserve">    </v>
          </cell>
        </row>
        <row r="458">
          <cell r="C458" t="str">
            <v>NOTDL</v>
          </cell>
          <cell r="D458" t="str">
            <v>NO TELEMATIC REMOTE CTRL</v>
          </cell>
          <cell r="E458" t="str">
            <v xml:space="preserve"> S S   S S   S S</v>
          </cell>
        </row>
        <row r="459">
          <cell r="C459" t="str">
            <v xml:space="preserve"> </v>
          </cell>
          <cell r="D459" t="str">
            <v xml:space="preserve"> </v>
          </cell>
          <cell r="E459" t="str">
            <v xml:space="preserve">    </v>
          </cell>
        </row>
        <row r="460">
          <cell r="C460" t="str">
            <v>(NOH20)</v>
          </cell>
          <cell r="D460" t="str">
            <v>COMPLEMENTARY OBJECT</v>
          </cell>
          <cell r="E460" t="str">
            <v xml:space="preserve"> S S si S202514_S202537   S S si S202514_S202537   S S si S202514_S202537</v>
          </cell>
        </row>
        <row r="461">
          <cell r="C461" t="str">
            <v xml:space="preserve"> </v>
          </cell>
          <cell r="D461" t="str">
            <v xml:space="preserve"> </v>
          </cell>
          <cell r="E461" t="str">
            <v xml:space="preserve">  D si S202538_S999999    D si S202538_S999999    D si S202538_S999999</v>
          </cell>
        </row>
        <row r="462">
          <cell r="C462" t="str">
            <v>TCHF0</v>
          </cell>
          <cell r="D462" t="str">
            <v>WITHOUT INTERLOCK</v>
          </cell>
          <cell r="E462" t="str">
            <v xml:space="preserve"> - O si S202538_S999999   - O si S202538_S999999   - O si S202538_S999999</v>
          </cell>
        </row>
        <row r="463">
          <cell r="C463" t="str">
            <v xml:space="preserve"> </v>
          </cell>
          <cell r="D463" t="str">
            <v xml:space="preserve"> </v>
          </cell>
          <cell r="E463" t="str">
            <v xml:space="preserve">  - si S202514_S202537    - si S202514_S202537    - si S202514_S202537</v>
          </cell>
        </row>
        <row r="464">
          <cell r="C464" t="str">
            <v xml:space="preserve"> </v>
          </cell>
          <cell r="D464" t="str">
            <v xml:space="preserve"> </v>
          </cell>
          <cell r="E464" t="str">
            <v xml:space="preserve">    </v>
          </cell>
        </row>
        <row r="465">
          <cell r="C465" t="str">
            <v>(NOTEH)</v>
          </cell>
          <cell r="D465" t="str">
            <v>NO TECHNICAL EVOLUTION H</v>
          </cell>
          <cell r="E465" t="str">
            <v xml:space="preserve"> S S   S S   S S</v>
          </cell>
        </row>
        <row r="466">
          <cell r="C466" t="str">
            <v xml:space="preserve"> </v>
          </cell>
          <cell r="D466" t="str">
            <v xml:space="preserve"> </v>
          </cell>
          <cell r="E466" t="str">
            <v xml:space="preserve">    </v>
          </cell>
        </row>
        <row r="467">
          <cell r="C467" t="str">
            <v>NOARD</v>
          </cell>
          <cell r="D467" t="str">
            <v>NO AUGMENTED REALITY DISP</v>
          </cell>
          <cell r="E467" t="str">
            <v xml:space="preserve"> S S   S S   S S</v>
          </cell>
        </row>
        <row r="468">
          <cell r="C468" t="str">
            <v xml:space="preserve"> </v>
          </cell>
          <cell r="D468" t="str">
            <v xml:space="preserve"> </v>
          </cell>
          <cell r="E468" t="str">
            <v xml:space="preserve">    </v>
          </cell>
        </row>
        <row r="469">
          <cell r="C469" t="str">
            <v>PRAIS</v>
          </cell>
          <cell r="D469" t="str">
            <v>ALCOHOL INTERLOCK PRDEVIC</v>
          </cell>
          <cell r="E469" t="str">
            <v xml:space="preserve"> S S   S S   S S</v>
          </cell>
        </row>
        <row r="470">
          <cell r="C470" t="str">
            <v xml:space="preserve"> </v>
          </cell>
          <cell r="D470" t="str">
            <v xml:space="preserve"> </v>
          </cell>
          <cell r="E470" t="str">
            <v xml:space="preserve">    </v>
          </cell>
        </row>
        <row r="471">
          <cell r="C471" t="str">
            <v>(NOH42)</v>
          </cell>
          <cell r="D471" t="str">
            <v>COMPLEMENTARY OBJECT</v>
          </cell>
          <cell r="E471" t="str">
            <v xml:space="preserve"> S S   S S   S S</v>
          </cell>
        </row>
        <row r="472">
          <cell r="C472" t="str">
            <v xml:space="preserve"> </v>
          </cell>
          <cell r="D472" t="str">
            <v xml:space="preserve"> </v>
          </cell>
          <cell r="E472" t="str">
            <v xml:space="preserve">    </v>
          </cell>
        </row>
        <row r="473">
          <cell r="C473" t="str">
            <v>NOADD</v>
          </cell>
          <cell r="D473" t="str">
            <v>NO ADAPTATIVE DRIVING</v>
          </cell>
          <cell r="E473" t="str">
            <v xml:space="preserve"> S S   S S   - -</v>
          </cell>
        </row>
        <row r="474">
          <cell r="C474" t="str">
            <v>SADC0</v>
          </cell>
          <cell r="D474" t="str">
            <v>ADAPT DRIVING TRAFF COND</v>
          </cell>
          <cell r="E474" t="str">
            <v xml:space="preserve"> - -   - -   - S</v>
          </cell>
        </row>
        <row r="475">
          <cell r="C475" t="str">
            <v>WADR0</v>
          </cell>
          <cell r="D475" t="str">
            <v>WITH WARNING ADAP DRIVING</v>
          </cell>
          <cell r="E475" t="str">
            <v xml:space="preserve"> - -   - -   S -</v>
          </cell>
        </row>
        <row r="476">
          <cell r="C476" t="str">
            <v xml:space="preserve"> </v>
          </cell>
          <cell r="D476" t="str">
            <v xml:space="preserve"> </v>
          </cell>
          <cell r="E476" t="str">
            <v xml:space="preserve">    </v>
          </cell>
        </row>
        <row r="477">
          <cell r="C477" t="str">
            <v>EGSRB</v>
          </cell>
          <cell r="D477" t="str">
            <v>GSR2 EVOLUTION JULY 2024</v>
          </cell>
          <cell r="E477" t="str">
            <v xml:space="preserve"> S S   S S   S S</v>
          </cell>
        </row>
        <row r="478">
          <cell r="C478" t="str">
            <v xml:space="preserve"> </v>
          </cell>
          <cell r="D478" t="str">
            <v xml:space="preserve"> </v>
          </cell>
          <cell r="E478" t="str">
            <v xml:space="preserve">    </v>
          </cell>
        </row>
        <row r="479">
          <cell r="C479" t="str">
            <v>(NOH88)</v>
          </cell>
          <cell r="D479" t="str">
            <v>COMPLEMENTARY OBJECT</v>
          </cell>
          <cell r="E479" t="str">
            <v xml:space="preserve"> S S   S S   S S</v>
          </cell>
        </row>
        <row r="480">
          <cell r="C480" t="str">
            <v xml:space="preserve"> </v>
          </cell>
          <cell r="D480" t="str">
            <v xml:space="preserve"> </v>
          </cell>
          <cell r="E480" t="str">
            <v xml:space="preserve">    </v>
          </cell>
        </row>
        <row r="481">
          <cell r="C481" t="str">
            <v>NOTPO</v>
          </cell>
          <cell r="D481" t="str">
            <v>NO THIRD POWER</v>
          </cell>
          <cell r="E481" t="str">
            <v xml:space="preserve"> S S   S S   S S</v>
          </cell>
        </row>
        <row r="482">
          <cell r="C482" t="str">
            <v xml:space="preserve"> </v>
          </cell>
          <cell r="D482" t="str">
            <v xml:space="preserve"> </v>
          </cell>
          <cell r="E482" t="str">
            <v xml:space="preserve">    </v>
          </cell>
        </row>
        <row r="483">
          <cell r="C483" t="str">
            <v>NOTIY</v>
          </cell>
          <cell r="D483" t="str">
            <v>NO THIRD ENGINE INDEX</v>
          </cell>
          <cell r="E483" t="str">
            <v xml:space="preserve"> S S   S S   S S</v>
          </cell>
        </row>
        <row r="484">
          <cell r="C484" t="str">
            <v xml:space="preserve"> </v>
          </cell>
          <cell r="D484" t="str">
            <v xml:space="preserve"> </v>
          </cell>
          <cell r="E484" t="str">
            <v xml:space="preserve">    </v>
          </cell>
        </row>
        <row r="485">
          <cell r="C485" t="str">
            <v>NOTTY</v>
          </cell>
          <cell r="D485" t="str">
            <v>NO THIRD ENGINE TYPE</v>
          </cell>
          <cell r="E485" t="str">
            <v xml:space="preserve"> S S   S S   S S</v>
          </cell>
        </row>
        <row r="486">
          <cell r="C486" t="str">
            <v xml:space="preserve"> </v>
          </cell>
          <cell r="D486" t="str">
            <v xml:space="preserve"> </v>
          </cell>
          <cell r="E486" t="str">
            <v xml:space="preserve">    </v>
          </cell>
        </row>
        <row r="487">
          <cell r="C487" t="str">
            <v>(NOTCY)</v>
          </cell>
          <cell r="D487" t="str">
            <v>NO TECHNICAL EVOLUTION Y</v>
          </cell>
          <cell r="E487" t="str">
            <v xml:space="preserve"> S S   S S   S S</v>
          </cell>
        </row>
        <row r="488">
          <cell r="C488" t="str">
            <v xml:space="preserve"> </v>
          </cell>
          <cell r="D488" t="str">
            <v xml:space="preserve"> </v>
          </cell>
          <cell r="E488" t="str">
            <v xml:space="preserve">    </v>
          </cell>
        </row>
        <row r="489">
          <cell r="C489" t="str">
            <v>67</v>
          </cell>
          <cell r="D489" t="str">
            <v>PK TLGPW RSE03 RVCHI..</v>
          </cell>
          <cell r="E489" t="str">
            <v xml:space="preserve"> - -   O O   - -</v>
          </cell>
        </row>
        <row r="490">
          <cell r="C490" t="str">
            <v xml:space="preserve"> </v>
          </cell>
          <cell r="D490" t="str">
            <v xml:space="preserve"> </v>
          </cell>
          <cell r="E490" t="str">
            <v xml:space="preserve">    </v>
          </cell>
        </row>
        <row r="491">
          <cell r="C491" t="str">
            <v>PK49</v>
          </cell>
          <cell r="D491" t="str">
            <v xml:space="preserve">PK ESC10 TYALS </v>
          </cell>
          <cell r="E491" t="str">
            <v xml:space="preserve"> - -   - -   O -</v>
          </cell>
        </row>
        <row r="492">
          <cell r="C492" t="str">
            <v xml:space="preserve"> </v>
          </cell>
          <cell r="D492" t="str">
            <v xml:space="preserve"> </v>
          </cell>
          <cell r="E492" t="str">
            <v xml:space="preserve">    </v>
          </cell>
        </row>
        <row r="493">
          <cell r="C493" t="str">
            <v>PK91S5</v>
          </cell>
          <cell r="D493" t="str">
            <v>PK RAL20 ESC10 RIM32..</v>
          </cell>
          <cell r="E493" t="str">
            <v xml:space="preserve"> - -   O -   - -</v>
          </cell>
        </row>
        <row r="494">
          <cell r="C494" t="str">
            <v xml:space="preserve"> </v>
          </cell>
          <cell r="D494" t="str">
            <v xml:space="preserve"> </v>
          </cell>
          <cell r="E494" t="str">
            <v xml:space="preserve">    </v>
          </cell>
        </row>
        <row r="495">
          <cell r="C495" t="str">
            <v>PK4328</v>
          </cell>
          <cell r="D495" t="str">
            <v>PK ESC14 RAL20 RIM32..</v>
          </cell>
          <cell r="E495" t="str">
            <v xml:space="preserve"> - -   - O   - -</v>
          </cell>
        </row>
        <row r="496">
          <cell r="C496" t="str">
            <v xml:space="preserve"> </v>
          </cell>
          <cell r="D496" t="str">
            <v xml:space="preserve"> </v>
          </cell>
          <cell r="E496" t="str">
            <v xml:space="preserve">    </v>
          </cell>
        </row>
        <row r="497">
          <cell r="C497" t="str">
            <v>PKHFES</v>
          </cell>
          <cell r="D497" t="str">
            <v xml:space="preserve">PK ESC14 TYALS </v>
          </cell>
          <cell r="E497" t="str">
            <v xml:space="preserve"> - -   - -   - O</v>
          </cell>
        </row>
        <row r="498">
          <cell r="C498" t="str">
            <v xml:space="preserve"> </v>
          </cell>
          <cell r="D498" t="str">
            <v xml:space="preserve"> </v>
          </cell>
          <cell r="E498" t="str">
            <v xml:space="preserve">    </v>
          </cell>
        </row>
        <row r="499">
          <cell r="C499" t="str">
            <v>PKCL4</v>
          </cell>
          <cell r="D499" t="str">
            <v>PK HTWSN FSE06 HTS02..</v>
          </cell>
          <cell r="E499" t="str">
            <v xml:space="preserve"> - -   O O   - -</v>
          </cell>
        </row>
        <row r="500">
          <cell r="C500" t="str">
            <v xml:space="preserve"> </v>
          </cell>
          <cell r="D500" t="str">
            <v xml:space="preserve"> </v>
          </cell>
          <cell r="E500" t="str">
            <v xml:space="preserve">    </v>
          </cell>
        </row>
        <row r="501">
          <cell r="C501" t="str">
            <v>PCU02</v>
          </cell>
          <cell r="D501" t="str">
            <v xml:space="preserve">PK HUDIS HTWSN </v>
          </cell>
          <cell r="E501" t="str">
            <v xml:space="preserve"> - -   - -   O O</v>
          </cell>
        </row>
        <row r="502">
          <cell r="C502" t="str">
            <v xml:space="preserve"> </v>
          </cell>
          <cell r="D502" t="str">
            <v xml:space="preserve"> </v>
          </cell>
          <cell r="E502" t="str">
            <v xml:space="preserve">    </v>
          </cell>
        </row>
        <row r="503">
          <cell r="C503" t="str">
            <v>PCU64</v>
          </cell>
          <cell r="D503" t="str">
            <v>PK AVCAM ITP17 RVX12..</v>
          </cell>
          <cell r="E503" t="str">
            <v xml:space="preserve"> - -   - -   O O</v>
          </cell>
        </row>
        <row r="504">
          <cell r="C504" t="str">
            <v xml:space="preserve"> </v>
          </cell>
          <cell r="D504" t="str">
            <v xml:space="preserve"> </v>
          </cell>
          <cell r="E504" t="str">
            <v xml:space="preserve">    </v>
          </cell>
        </row>
        <row r="505">
          <cell r="C505" t="str">
            <v>PCV0G</v>
          </cell>
          <cell r="D505" t="str">
            <v>PK21=PACK AUDIO PREM HK</v>
          </cell>
          <cell r="E505" t="str">
            <v xml:space="preserve"> - -   - -   O O</v>
          </cell>
        </row>
        <row r="506">
          <cell r="C506" t="str">
            <v xml:space="preserve"> </v>
          </cell>
          <cell r="D506" t="str">
            <v xml:space="preserve"> </v>
          </cell>
          <cell r="E506" t="str">
            <v xml:space="preserve">    </v>
          </cell>
        </row>
        <row r="507">
          <cell r="C507" t="str">
            <v>PCV0U</v>
          </cell>
          <cell r="D507" t="str">
            <v>PK19=PACK TPTY0</v>
          </cell>
          <cell r="E507" t="str">
            <v xml:space="preserve"> O O   O -   O -</v>
          </cell>
        </row>
        <row r="508">
          <cell r="C508" t="str">
            <v xml:space="preserve"> </v>
          </cell>
          <cell r="D508" t="str">
            <v xml:space="preserve"> </v>
          </cell>
          <cell r="E508" t="str">
            <v xml:space="preserve">    </v>
          </cell>
        </row>
        <row r="509">
          <cell r="C509" t="str">
            <v>PCV32</v>
          </cell>
          <cell r="D509" t="str">
            <v>PK3=PACK SAFTEY</v>
          </cell>
          <cell r="E509" t="str">
            <v xml:space="preserve"> O O   - -   - -</v>
          </cell>
        </row>
        <row r="510">
          <cell r="C510" t="str">
            <v xml:space="preserve"> </v>
          </cell>
          <cell r="D510" t="str">
            <v xml:space="preserve"> </v>
          </cell>
          <cell r="E510" t="str">
            <v xml:space="preserve">    </v>
          </cell>
        </row>
        <row r="511">
          <cell r="C511" t="str">
            <v>PCV94</v>
          </cell>
          <cell r="D511" t="str">
            <v>PK11=PACK HEATING BVA</v>
          </cell>
          <cell r="E511" t="str">
            <v xml:space="preserve"> - -   O O   - -</v>
          </cell>
        </row>
        <row r="512">
          <cell r="C512" t="str">
            <v xml:space="preserve"> </v>
          </cell>
          <cell r="D512" t="str">
            <v xml:space="preserve"> </v>
          </cell>
          <cell r="E512" t="str">
            <v xml:space="preserve">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P58"/>
  <sheetViews>
    <sheetView showGridLines="0" view="pageBreakPreview" topLeftCell="A39" zoomScale="80" zoomScaleNormal="145" zoomScaleSheetLayoutView="80" workbookViewId="0">
      <selection activeCell="B52" sqref="B52:M52"/>
    </sheetView>
  </sheetViews>
  <sheetFormatPr defaultColWidth="8.81640625" defaultRowHeight="14"/>
  <cols>
    <col min="1" max="1" width="3.54296875" style="1" customWidth="1"/>
    <col min="2" max="5" width="8.81640625" style="1"/>
    <col min="6" max="6" width="21" style="1" customWidth="1"/>
    <col min="7" max="7" width="22.453125" style="1" bestFit="1" customWidth="1"/>
    <col min="8" max="8" width="3.81640625" style="1" customWidth="1"/>
    <col min="9" max="9" width="2.6328125" style="1" customWidth="1"/>
    <col min="10" max="10" width="8.1796875" style="1" customWidth="1"/>
    <col min="11" max="11" width="11.54296875" style="1" customWidth="1"/>
    <col min="12" max="12" width="8.81640625" style="1"/>
    <col min="13" max="13" width="12.1796875" style="1" customWidth="1"/>
    <col min="14" max="14" width="2.6328125" style="1" customWidth="1"/>
    <col min="15" max="15" width="34.453125" style="1" bestFit="1" customWidth="1"/>
    <col min="16" max="16384" width="8.81640625" style="1"/>
  </cols>
  <sheetData>
    <row r="3" spans="2:13">
      <c r="B3" s="223" t="s">
        <v>514</v>
      </c>
      <c r="C3" s="223"/>
      <c r="D3" s="223"/>
      <c r="E3" s="223"/>
      <c r="F3" s="223"/>
      <c r="G3" s="223"/>
      <c r="H3" s="223"/>
      <c r="I3" s="223"/>
      <c r="J3" s="223"/>
      <c r="K3" s="223"/>
      <c r="L3" s="223"/>
      <c r="M3" s="223"/>
    </row>
    <row r="4" spans="2:13">
      <c r="B4" s="223"/>
      <c r="C4" s="223"/>
      <c r="D4" s="223"/>
      <c r="E4" s="223"/>
      <c r="F4" s="223"/>
      <c r="G4" s="223"/>
      <c r="H4" s="223"/>
      <c r="I4" s="223"/>
      <c r="J4" s="223"/>
      <c r="K4" s="223"/>
      <c r="L4" s="223"/>
      <c r="M4" s="223"/>
    </row>
    <row r="5" spans="2:13">
      <c r="B5" s="223"/>
      <c r="C5" s="223"/>
      <c r="D5" s="223"/>
      <c r="E5" s="223"/>
      <c r="F5" s="223"/>
      <c r="G5" s="223"/>
      <c r="H5" s="223"/>
      <c r="I5" s="223"/>
      <c r="J5" s="223"/>
      <c r="K5" s="223"/>
      <c r="L5" s="223"/>
      <c r="M5" s="223"/>
    </row>
    <row r="6" spans="2:13">
      <c r="B6" s="224"/>
      <c r="C6" s="224"/>
      <c r="D6" s="224"/>
      <c r="E6" s="224"/>
      <c r="F6" s="224"/>
      <c r="G6" s="224"/>
      <c r="H6" s="224"/>
      <c r="I6" s="224"/>
      <c r="J6" s="224"/>
      <c r="K6" s="224"/>
      <c r="L6" s="224"/>
      <c r="M6" s="224"/>
    </row>
    <row r="7" spans="2:13">
      <c r="B7" s="224"/>
      <c r="C7" s="224"/>
      <c r="D7" s="224"/>
      <c r="E7" s="224"/>
      <c r="F7" s="224"/>
      <c r="G7" s="224"/>
      <c r="H7" s="224"/>
      <c r="I7" s="224"/>
      <c r="J7" s="224"/>
      <c r="K7" s="224"/>
      <c r="L7" s="224"/>
      <c r="M7" s="224"/>
    </row>
    <row r="8" spans="2:13" ht="6" customHeight="1">
      <c r="B8" s="13"/>
      <c r="C8" s="13"/>
      <c r="D8" s="13"/>
      <c r="E8" s="13"/>
      <c r="F8" s="13"/>
      <c r="G8" s="13"/>
      <c r="H8" s="13"/>
      <c r="I8" s="13"/>
      <c r="J8" s="13"/>
      <c r="K8" s="13"/>
      <c r="L8" s="13"/>
      <c r="M8" s="13"/>
    </row>
    <row r="9" spans="2:13">
      <c r="B9" s="13"/>
      <c r="C9" s="13"/>
      <c r="D9" s="13"/>
      <c r="E9" s="13"/>
      <c r="F9" s="13"/>
      <c r="G9" s="13"/>
      <c r="H9" s="13"/>
      <c r="I9" s="13"/>
      <c r="J9" s="13"/>
      <c r="K9" s="13"/>
      <c r="L9" s="13"/>
      <c r="M9" s="13"/>
    </row>
    <row r="10" spans="2:13">
      <c r="B10" s="13"/>
      <c r="C10" s="13"/>
      <c r="D10" s="13"/>
      <c r="E10" s="13"/>
      <c r="F10" s="13"/>
      <c r="G10" s="13"/>
      <c r="H10" s="13"/>
      <c r="I10" s="13"/>
      <c r="J10" s="13"/>
      <c r="K10" s="13"/>
      <c r="L10" s="13"/>
      <c r="M10" s="13"/>
    </row>
    <row r="37" spans="2:16" ht="9" customHeight="1"/>
    <row r="38" spans="2:16" ht="25">
      <c r="B38" s="225" t="s">
        <v>0</v>
      </c>
      <c r="C38" s="225"/>
      <c r="D38" s="225"/>
      <c r="E38" s="225"/>
      <c r="F38" s="225"/>
      <c r="G38" s="225"/>
      <c r="H38" s="225"/>
      <c r="I38" s="225"/>
      <c r="J38" s="225"/>
      <c r="K38" s="225"/>
      <c r="L38" s="225"/>
      <c r="M38" s="225"/>
    </row>
    <row r="41" spans="2:16" ht="48.75" customHeight="1">
      <c r="B41" s="228" t="s">
        <v>1</v>
      </c>
      <c r="C41" s="228"/>
      <c r="D41" s="228"/>
      <c r="E41" s="228"/>
      <c r="F41" s="228"/>
      <c r="G41" s="229" t="s">
        <v>2</v>
      </c>
      <c r="H41" s="229"/>
      <c r="I41" s="14"/>
      <c r="J41" s="226" t="s">
        <v>3</v>
      </c>
      <c r="K41" s="227"/>
      <c r="L41" s="226" t="s">
        <v>4</v>
      </c>
      <c r="M41" s="227"/>
    </row>
    <row r="42" spans="2:16" ht="17.5">
      <c r="B42" s="56" t="s">
        <v>5</v>
      </c>
      <c r="C42" s="56"/>
      <c r="D42" s="56" t="s">
        <v>7</v>
      </c>
      <c r="E42" s="56"/>
      <c r="F42" s="56"/>
      <c r="G42" s="17" t="s">
        <v>510</v>
      </c>
      <c r="H42" s="108"/>
      <c r="I42" s="108"/>
      <c r="J42" s="231">
        <f>L42/1.19</f>
        <v>29075.63025210084</v>
      </c>
      <c r="K42" s="231"/>
      <c r="L42" s="231">
        <v>34600</v>
      </c>
      <c r="M42" s="232"/>
      <c r="N42" s="109"/>
      <c r="O42" s="2"/>
      <c r="P42" s="2"/>
    </row>
    <row r="43" spans="2:16" ht="17.5">
      <c r="B43" s="56" t="s">
        <v>5</v>
      </c>
      <c r="C43" s="56"/>
      <c r="D43" s="56" t="s">
        <v>9</v>
      </c>
      <c r="E43" s="56"/>
      <c r="F43" s="56"/>
      <c r="G43" s="17" t="s">
        <v>507</v>
      </c>
      <c r="H43" s="17"/>
      <c r="I43" s="17"/>
      <c r="J43" s="231">
        <f t="shared" ref="J43:J47" si="0">L43/1.19</f>
        <v>26050.420168067227</v>
      </c>
      <c r="K43" s="231"/>
      <c r="L43" s="231">
        <v>31000</v>
      </c>
      <c r="M43" s="232"/>
      <c r="N43" s="109"/>
      <c r="O43" s="2"/>
    </row>
    <row r="44" spans="2:16" ht="17.5">
      <c r="B44" s="56" t="s">
        <v>8</v>
      </c>
      <c r="C44" s="56"/>
      <c r="D44" s="56" t="s">
        <v>7</v>
      </c>
      <c r="E44" s="56"/>
      <c r="F44" s="56"/>
      <c r="G44" s="17" t="s">
        <v>511</v>
      </c>
      <c r="H44" s="17"/>
      <c r="I44" s="17"/>
      <c r="J44" s="231">
        <f t="shared" si="0"/>
        <v>30756.302521008405</v>
      </c>
      <c r="K44" s="231"/>
      <c r="L44" s="231">
        <v>36600</v>
      </c>
      <c r="M44" s="232"/>
      <c r="N44" s="109"/>
      <c r="O44" s="2"/>
    </row>
    <row r="45" spans="2:16" ht="17.5">
      <c r="B45" s="56" t="s">
        <v>8</v>
      </c>
      <c r="C45" s="56"/>
      <c r="D45" s="56" t="s">
        <v>9</v>
      </c>
      <c r="E45" s="56"/>
      <c r="F45" s="56"/>
      <c r="G45" s="17" t="s">
        <v>508</v>
      </c>
      <c r="H45" s="17"/>
      <c r="I45" s="108"/>
      <c r="J45" s="231">
        <f t="shared" si="0"/>
        <v>27731.092436974792</v>
      </c>
      <c r="K45" s="231"/>
      <c r="L45" s="231">
        <v>33000</v>
      </c>
      <c r="M45" s="232"/>
      <c r="N45" s="109"/>
      <c r="O45" s="2"/>
    </row>
    <row r="46" spans="2:16" ht="17.5" customHeight="1">
      <c r="B46" s="56" t="s">
        <v>513</v>
      </c>
      <c r="C46" s="56"/>
      <c r="D46" s="56" t="s">
        <v>7</v>
      </c>
      <c r="E46" s="56"/>
      <c r="F46" s="56"/>
      <c r="G46" s="17" t="s">
        <v>512</v>
      </c>
      <c r="H46" s="108"/>
      <c r="I46" s="17"/>
      <c r="J46" s="231">
        <f t="shared" si="0"/>
        <v>33193.277310924372</v>
      </c>
      <c r="K46" s="231"/>
      <c r="L46" s="231">
        <v>39500</v>
      </c>
      <c r="M46" s="232"/>
      <c r="N46" s="109"/>
      <c r="O46" s="2"/>
    </row>
    <row r="47" spans="2:16" ht="17.5">
      <c r="B47" s="56" t="s">
        <v>513</v>
      </c>
      <c r="C47" s="56"/>
      <c r="D47" s="56" t="s">
        <v>9</v>
      </c>
      <c r="E47" s="56"/>
      <c r="F47" s="56"/>
      <c r="G47" s="17" t="s">
        <v>509</v>
      </c>
      <c r="H47" s="108"/>
      <c r="I47" s="116"/>
      <c r="J47" s="231">
        <f t="shared" si="0"/>
        <v>30168.067226890758</v>
      </c>
      <c r="K47" s="231"/>
      <c r="L47" s="231">
        <v>35900</v>
      </c>
      <c r="M47" s="232"/>
      <c r="N47" s="109"/>
      <c r="O47" s="2"/>
    </row>
    <row r="48" spans="2:16" ht="17.5">
      <c r="B48" s="234"/>
      <c r="C48" s="234"/>
      <c r="D48" s="234"/>
      <c r="E48" s="234"/>
      <c r="F48" s="234"/>
      <c r="G48" s="107"/>
      <c r="H48" s="108"/>
      <c r="I48" s="108"/>
      <c r="J48" s="231"/>
      <c r="K48" s="231"/>
      <c r="L48" s="231"/>
      <c r="M48" s="232"/>
      <c r="N48" s="171"/>
      <c r="O48" s="2"/>
    </row>
    <row r="49" spans="1:16" ht="17.5">
      <c r="B49" s="56"/>
      <c r="C49" s="56"/>
      <c r="D49" s="56"/>
      <c r="E49" s="56"/>
      <c r="F49" s="56"/>
      <c r="G49" s="56"/>
      <c r="H49" s="17"/>
      <c r="I49" s="17"/>
      <c r="J49" s="95"/>
      <c r="K49" s="95"/>
      <c r="L49" s="95"/>
      <c r="M49" s="96"/>
      <c r="O49" s="2"/>
      <c r="P49" s="2"/>
    </row>
    <row r="50" spans="1:16">
      <c r="B50" s="224"/>
      <c r="C50" s="224"/>
      <c r="D50" s="224"/>
      <c r="E50" s="224"/>
      <c r="F50" s="224"/>
      <c r="G50" s="224"/>
      <c r="H50" s="224"/>
      <c r="I50" s="116"/>
      <c r="J50" s="20"/>
      <c r="K50" s="20"/>
      <c r="L50" s="20"/>
      <c r="M50" s="20"/>
      <c r="O50" s="2"/>
      <c r="P50" s="2"/>
    </row>
    <row r="51" spans="1:16">
      <c r="B51" s="18" t="s">
        <v>10</v>
      </c>
      <c r="C51" s="13"/>
      <c r="D51" s="13"/>
      <c r="E51" s="13"/>
      <c r="F51" s="13"/>
      <c r="G51" s="13"/>
      <c r="H51" s="13"/>
      <c r="I51" s="13"/>
      <c r="J51" s="233"/>
      <c r="K51" s="233"/>
      <c r="L51" s="21"/>
      <c r="M51" s="22"/>
      <c r="O51" s="2"/>
      <c r="P51" s="2"/>
    </row>
    <row r="52" spans="1:16" s="99" customFormat="1" ht="31" customHeight="1">
      <c r="A52" s="98"/>
      <c r="B52" s="230" t="s">
        <v>11</v>
      </c>
      <c r="C52" s="230"/>
      <c r="D52" s="230"/>
      <c r="E52" s="230"/>
      <c r="F52" s="230"/>
      <c r="G52" s="230"/>
      <c r="H52" s="230"/>
      <c r="I52" s="230"/>
      <c r="J52" s="230"/>
      <c r="K52" s="230"/>
      <c r="L52" s="230"/>
      <c r="M52" s="230"/>
      <c r="N52" s="100"/>
      <c r="O52" s="100"/>
    </row>
    <row r="53" spans="1:16">
      <c r="B53" s="18" t="s">
        <v>12</v>
      </c>
      <c r="C53" s="13"/>
      <c r="D53" s="13"/>
      <c r="E53" s="13"/>
      <c r="F53" s="13"/>
      <c r="G53" s="13"/>
      <c r="H53" s="13"/>
      <c r="I53" s="13"/>
      <c r="J53" s="97"/>
      <c r="K53" s="97"/>
      <c r="L53" s="97"/>
      <c r="M53" s="20"/>
      <c r="O53" s="2"/>
      <c r="P53" s="2"/>
    </row>
    <row r="54" spans="1:16" ht="16">
      <c r="O54" s="12"/>
    </row>
    <row r="55" spans="1:16" ht="16">
      <c r="B55" s="23" t="s">
        <v>13</v>
      </c>
      <c r="O55" s="12"/>
    </row>
    <row r="56" spans="1:16">
      <c r="B56" s="11" t="s">
        <v>14</v>
      </c>
    </row>
    <row r="57" spans="1:16">
      <c r="B57" s="1" t="s">
        <v>15</v>
      </c>
    </row>
    <row r="58" spans="1:16">
      <c r="B58" s="1" t="s">
        <v>16</v>
      </c>
    </row>
  </sheetData>
  <sheetProtection algorithmName="SHA-512" hashValue="gGnFGGeUOfyvj+3P0x3iOQ0O5NOCnuyqROYu4aOy9MgxjVyvaHaRxbPV8VX7UlM3rsrolakhDEQSIuPx4CjoJQ==" saltValue="7N2mYbTjj3z/5/kgruxutg==" spinCount="100000" sheet="1" objects="1" scenarios="1"/>
  <protectedRanges>
    <protectedRange password="CF4A" sqref="A52:IW52" name="Range1"/>
  </protectedRanges>
  <mergeCells count="29">
    <mergeCell ref="J46:K46"/>
    <mergeCell ref="L46:M46"/>
    <mergeCell ref="L47:M47"/>
    <mergeCell ref="J47:K47"/>
    <mergeCell ref="D48:F48"/>
    <mergeCell ref="B52:M52"/>
    <mergeCell ref="J42:K42"/>
    <mergeCell ref="L42:M42"/>
    <mergeCell ref="J51:K51"/>
    <mergeCell ref="D50:F50"/>
    <mergeCell ref="G50:H50"/>
    <mergeCell ref="J43:K43"/>
    <mergeCell ref="J45:K45"/>
    <mergeCell ref="L43:M43"/>
    <mergeCell ref="B50:C50"/>
    <mergeCell ref="J48:K48"/>
    <mergeCell ref="L48:M48"/>
    <mergeCell ref="J44:K44"/>
    <mergeCell ref="L44:M44"/>
    <mergeCell ref="L45:M45"/>
    <mergeCell ref="B48:C48"/>
    <mergeCell ref="B3:M5"/>
    <mergeCell ref="B6:M6"/>
    <mergeCell ref="B7:M7"/>
    <mergeCell ref="B38:M38"/>
    <mergeCell ref="J41:K41"/>
    <mergeCell ref="L41:M41"/>
    <mergeCell ref="B41:F41"/>
    <mergeCell ref="G41:H41"/>
  </mergeCells>
  <phoneticPr fontId="87" type="noConversion"/>
  <conditionalFormatting sqref="G42:G47">
    <cfRule type="duplicateValues" dxfId="14" priority="1"/>
  </conditionalFormatting>
  <conditionalFormatting sqref="P43:P48 I42:I50">
    <cfRule type="duplicateValues" dxfId="13" priority="2"/>
  </conditionalFormatting>
  <conditionalFormatting sqref="V42:V53">
    <cfRule type="cellIs" dxfId="12" priority="3" operator="greaterThan">
      <formula>25</formula>
    </cfRule>
  </conditionalFormatting>
  <pageMargins left="0.7" right="0.7" top="0.75" bottom="0.75" header="0.3" footer="0.3"/>
  <pageSetup paperSize="9" scale="57" orientation="portrait" r:id="rId1"/>
  <headerFooter>
    <oddFooter>&amp;R&amp;1#&amp;"Arial"&amp;10&amp;K000000Confidential C</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A227D-BE61-4BBD-A7D5-E889BBE9A3E0}">
  <sheetPr codeName="Sheet3">
    <pageSetUpPr fitToPage="1"/>
  </sheetPr>
  <dimension ref="A1:N148"/>
  <sheetViews>
    <sheetView showGridLines="0" tabSelected="1" view="pageBreakPreview" topLeftCell="F19" zoomScale="70" zoomScaleNormal="80" zoomScaleSheetLayoutView="70" workbookViewId="0">
      <selection activeCell="A30" sqref="A30:XFD30"/>
    </sheetView>
  </sheetViews>
  <sheetFormatPr defaultColWidth="8.81640625" defaultRowHeight="14" outlineLevelCol="1"/>
  <cols>
    <col min="1" max="1" width="12.453125" style="13" hidden="1" customWidth="1" outlineLevel="1"/>
    <col min="2" max="2" width="3.453125" style="13" hidden="1" customWidth="1" outlineLevel="1"/>
    <col min="3" max="3" width="19.1796875" style="13" hidden="1" customWidth="1" outlineLevel="1"/>
    <col min="4" max="4" width="9.1796875" style="13" hidden="1" customWidth="1" outlineLevel="1"/>
    <col min="5" max="5" width="0.1796875" style="13" hidden="1" customWidth="1" outlineLevel="1"/>
    <col min="6" max="6" width="17.08984375" style="136" customWidth="1" collapsed="1"/>
    <col min="7" max="7" width="138.453125" style="18" customWidth="1"/>
    <col min="8" max="8" width="15.1796875" style="15" customWidth="1"/>
    <col min="9" max="9" width="8.54296875" style="15" customWidth="1"/>
    <col min="10" max="10" width="4.81640625" style="13" customWidth="1"/>
    <col min="11" max="16384" width="8.81640625" style="13"/>
  </cols>
  <sheetData>
    <row r="1" spans="1:14">
      <c r="G1" s="235" t="s">
        <v>17</v>
      </c>
    </row>
    <row r="2" spans="1:14" ht="31.5" customHeight="1">
      <c r="A2" s="137" t="s">
        <v>504</v>
      </c>
      <c r="B2" s="138"/>
      <c r="C2" s="138"/>
      <c r="D2" s="138"/>
      <c r="E2" s="138"/>
      <c r="G2" s="235"/>
      <c r="H2" s="139"/>
    </row>
    <row r="3" spans="1:14" ht="27" customHeight="1">
      <c r="A3" s="138"/>
      <c r="B3" s="138"/>
      <c r="C3" s="138"/>
      <c r="D3" s="138"/>
      <c r="E3" s="138"/>
      <c r="F3" s="140" t="s">
        <v>5</v>
      </c>
      <c r="G3" s="14"/>
      <c r="H3" s="139"/>
    </row>
    <row r="4" spans="1:14" ht="17.5">
      <c r="A4" s="141"/>
      <c r="B4" s="141"/>
      <c r="C4" s="141"/>
      <c r="D4" s="141"/>
      <c r="E4" s="141"/>
      <c r="F4" s="142" t="s">
        <v>18</v>
      </c>
      <c r="H4" s="143"/>
      <c r="I4" s="13"/>
    </row>
    <row r="5" spans="1:14" ht="17.5">
      <c r="A5" s="141" t="s">
        <v>504</v>
      </c>
      <c r="B5" s="144" t="str">
        <f>VLOOKUP(A5, '[1]sheet 1'!$C$4:$O$692, COLUMNS('[1]sheet 1'!$C$691:$O$691), FALSE)</f>
        <v>WITH MULTI COLLISON BRAKE</v>
      </c>
      <c r="C5" s="144" t="str">
        <f>VLOOKUP(A5, [2]sheet1!$C$52:$E$512, 3, FALSE)</f>
        <v xml:space="preserve"> S S   S S   S S</v>
      </c>
      <c r="D5" s="141"/>
      <c r="E5" s="141"/>
      <c r="F5" s="142"/>
      <c r="G5" s="145" t="s">
        <v>505</v>
      </c>
      <c r="H5" s="143"/>
      <c r="I5" s="13"/>
    </row>
    <row r="6" spans="1:14" ht="17" customHeight="1">
      <c r="A6" s="144" t="s">
        <v>19</v>
      </c>
      <c r="B6" s="144" t="str">
        <f>VLOOKUP(A6, '[1]sheet 1'!$C$4:$O$692, COLUMNS('[1]sheet 1'!$C$691:$O$691), FALSE)</f>
        <v>VEHICLE SOUND FOR PEDESTRIAN</v>
      </c>
      <c r="C6" s="144" t="str">
        <f>VLOOKUP(A6, [2]sheet1!$C$52:$E$512, 3, FALSE)</f>
        <v xml:space="preserve"> - S   - S   - S</v>
      </c>
      <c r="D6" s="144"/>
      <c r="E6" s="144"/>
      <c r="F6" s="146"/>
      <c r="G6" s="145" t="s">
        <v>20</v>
      </c>
      <c r="H6" s="143"/>
      <c r="I6" s="13"/>
    </row>
    <row r="7" spans="1:14" ht="17.5">
      <c r="A7" s="147" t="s">
        <v>21</v>
      </c>
      <c r="B7" s="144" t="str">
        <f>VLOOKUP(A7, '[1]sheet 1'!$C$4:$O$692, COLUMNS('[1]sheet 1'!$C$691:$O$691), FALSE)</f>
        <v>INTELLIGENT SPEED ASSIST FOR GSR2</v>
      </c>
      <c r="C7" s="144" t="str">
        <f>VLOOKUP(A7, [2]sheet1!$C$52:$E$512, 3, FALSE)</f>
        <v xml:space="preserve"> S S   S S   S S</v>
      </c>
      <c r="D7" s="144"/>
      <c r="E7" s="144"/>
      <c r="F7" s="146"/>
      <c r="G7" s="145" t="s">
        <v>22</v>
      </c>
      <c r="H7" s="143"/>
      <c r="I7" s="13"/>
    </row>
    <row r="8" spans="1:14" ht="17.5">
      <c r="A8" s="147" t="s">
        <v>23</v>
      </c>
      <c r="B8" s="144" t="str">
        <f>VLOOKUP(A8, '[1]sheet 1'!$C$4:$O$692, COLUMNS('[1]sheet 1'!$C$691:$O$691), FALSE)</f>
        <v>WITH ALCOHOL INTERLOCK PRE-DEVICE</v>
      </c>
      <c r="C8" s="144" t="str">
        <f>VLOOKUP(A8, [2]sheet1!$C$52:$E$512, 3, FALSE)</f>
        <v xml:space="preserve"> S S   S S   S S</v>
      </c>
      <c r="D8" s="144"/>
      <c r="E8" s="144"/>
      <c r="F8" s="146"/>
      <c r="G8" s="145" t="s">
        <v>24</v>
      </c>
      <c r="H8" s="143"/>
      <c r="I8" s="13"/>
    </row>
    <row r="9" spans="1:14" ht="17.5" customHeight="1">
      <c r="A9" s="147" t="s">
        <v>25</v>
      </c>
      <c r="B9" s="144" t="str">
        <f>VLOOKUP(A9, '[1]sheet 1'!$C$4:$O$692, COLUMNS('[1]sheet 1'!$C$691:$O$691), FALSE)</f>
        <v>VDC + HSA</v>
      </c>
      <c r="C9" s="144" t="str">
        <f>VLOOKUP(A9, [2]sheet1!$C$52:$E$512, 3, FALSE)</f>
        <v xml:space="preserve"> S -   D -   D -</v>
      </c>
      <c r="D9" s="144"/>
      <c r="E9" s="144"/>
      <c r="F9" s="146"/>
      <c r="G9" s="145" t="s">
        <v>26</v>
      </c>
      <c r="H9" s="143"/>
      <c r="I9" s="13"/>
    </row>
    <row r="10" spans="1:14" ht="36" customHeight="1">
      <c r="A10" s="147" t="s">
        <v>27</v>
      </c>
      <c r="B10" s="144" t="str">
        <f>VLOOKUP(A10, '[1]sheet 1'!$C$4:$O$692, COLUMNS('[1]sheet 1'!$C$691:$O$691), FALSE)</f>
        <v>VDC + HSA + TRAILER STAB PROG</v>
      </c>
      <c r="C10" s="144" t="str">
        <f>VLOOKUP(A10, [2]sheet1!$C$52:$E$512, 3, FALSE)</f>
        <v xml:space="preserve"> - S   - D   - D</v>
      </c>
      <c r="D10" s="144"/>
      <c r="E10" s="144"/>
      <c r="F10" s="146"/>
      <c r="G10" s="145" t="s">
        <v>28</v>
      </c>
      <c r="H10" s="143"/>
      <c r="I10" s="13"/>
    </row>
    <row r="11" spans="1:14" ht="17.5">
      <c r="A11" s="148" t="s">
        <v>29</v>
      </c>
      <c r="B11" s="144" t="str">
        <f>VLOOKUP(A11, '[1]sheet 1'!$C$4:$O$692, COLUMNS('[1]sheet 1'!$C$691:$O$691), FALSE)</f>
        <v>INDIRECT TIRE PRESSURE MONITORING SYSTEM</v>
      </c>
      <c r="C11" s="144" t="str">
        <f>VLOOKUP(A11, [2]sheet1!$C$52:$E$512, 3, FALSE)</f>
        <v xml:space="preserve"> S S   S S   S S</v>
      </c>
      <c r="D11" s="144"/>
      <c r="E11" s="144"/>
      <c r="F11" s="146"/>
      <c r="G11" s="145" t="s">
        <v>30</v>
      </c>
      <c r="H11" s="143"/>
      <c r="I11" s="13"/>
    </row>
    <row r="12" spans="1:14" ht="17.5">
      <c r="A12" s="148" t="s">
        <v>31</v>
      </c>
      <c r="B12" s="144" t="str">
        <f>VLOOKUP(A12, '[1]sheet 1'!$C$4:$O$692, COLUMNS('[1]sheet 1'!$C$691:$O$691), FALSE)</f>
        <v>WITH ANTI-LOCK BRAKING SYSTEM</v>
      </c>
      <c r="C12" s="144" t="str">
        <f>VLOOKUP(A12, [2]sheet1!$C$52:$E$512, 3, FALSE)</f>
        <v xml:space="preserve"> S S   S S   S S</v>
      </c>
      <c r="D12" s="144"/>
      <c r="E12" s="144"/>
      <c r="F12" s="146"/>
      <c r="G12" s="145" t="s">
        <v>32</v>
      </c>
      <c r="H12" s="143"/>
      <c r="I12" s="13"/>
    </row>
    <row r="13" spans="1:14" ht="17.5">
      <c r="A13" s="148" t="s">
        <v>33</v>
      </c>
      <c r="B13" s="144" t="str">
        <f>VLOOKUP(A13, '[1]sheet 1'!$C$4:$O$692, COLUMNS('[1]sheet 1'!$C$691:$O$691), FALSE)</f>
        <v>DR+AS+REAR SEAT BELT REMINDER</v>
      </c>
      <c r="C13" s="144" t="str">
        <f>VLOOKUP(A13, [2]sheet1!$C$52:$E$512, 3, FALSE)</f>
        <v xml:space="preserve"> S S   S S   S S</v>
      </c>
      <c r="D13" s="144"/>
      <c r="E13" s="144"/>
      <c r="F13" s="146"/>
      <c r="G13" s="145" t="s">
        <v>34</v>
      </c>
      <c r="H13" s="143"/>
      <c r="I13" s="13"/>
    </row>
    <row r="14" spans="1:14" ht="35">
      <c r="A14" s="148" t="s">
        <v>35</v>
      </c>
      <c r="B14" s="144" t="str">
        <f>VLOOKUP(A14, '[1]sheet 1'!$C$4:$O$692, COLUMNS('[1]sheet 1'!$C$691:$O$691), FALSE)</f>
        <v>CURTAIN AIRBAG + SIDE AIRBAG (FR) + FR FAR SIDE AIRBAG</v>
      </c>
      <c r="C14" s="144" t="str">
        <f>VLOOKUP(A14, [2]sheet1!$C$52:$E$512, 3, FALSE)</f>
        <v xml:space="preserve"> S S   S S   S S</v>
      </c>
      <c r="D14" s="144"/>
      <c r="E14" s="144"/>
      <c r="F14" s="146"/>
      <c r="G14" s="145" t="s">
        <v>36</v>
      </c>
      <c r="H14" s="143"/>
      <c r="I14" s="13"/>
    </row>
    <row r="15" spans="1:14" ht="25">
      <c r="A15" s="148" t="s">
        <v>37</v>
      </c>
      <c r="B15" s="144" t="str">
        <f>VLOOKUP(A15, '[1]sheet 1'!$C$4:$O$692, COLUMNS('[1]sheet 1'!$C$691:$O$691), FALSE)</f>
        <v>FR+RR SENSOR+FKP</v>
      </c>
      <c r="C15" s="144" t="str">
        <f>VLOOKUP(A15, [2]sheet1!$C$52:$E$512, 3, FALSE)</f>
        <v xml:space="preserve"> S S   S S   D D</v>
      </c>
      <c r="D15" s="144"/>
      <c r="E15" s="144"/>
      <c r="F15" s="146"/>
      <c r="G15" s="145" t="s">
        <v>38</v>
      </c>
      <c r="H15" s="143"/>
      <c r="I15" s="13"/>
      <c r="N15" s="149"/>
    </row>
    <row r="16" spans="1:14" ht="17.5">
      <c r="A16" s="148" t="s">
        <v>39</v>
      </c>
      <c r="B16" s="144" t="str">
        <f>VLOOKUP(A16, '[1]sheet 1'!$C$4:$O$692, COLUMNS('[1]sheet 1'!$C$691:$O$691), FALSE)</f>
        <v>PERMANENT AUTO LIGHT AND AUTO WIPER</v>
      </c>
      <c r="C16" s="144" t="str">
        <f>VLOOKUP(A16, [2]sheet1!$C$52:$E$512, 3, FALSE)</f>
        <v xml:space="preserve"> S S   S S   S S</v>
      </c>
      <c r="D16" s="144"/>
      <c r="E16" s="144"/>
      <c r="F16" s="146"/>
      <c r="G16" s="145" t="s">
        <v>40</v>
      </c>
      <c r="H16" s="143"/>
      <c r="I16" s="13"/>
    </row>
    <row r="17" spans="1:8" s="13" customFormat="1" ht="17.5">
      <c r="A17" s="148" t="s">
        <v>41</v>
      </c>
      <c r="B17" s="144" t="str">
        <f>VLOOKUP(A17, '[1]sheet 1'!$C$4:$O$692, COLUMNS('[1]sheet 1'!$C$691:$O$691), FALSE)</f>
        <v>WITH ISO FIX + TETHER</v>
      </c>
      <c r="C17" s="144" t="str">
        <f>VLOOKUP(A17, [2]sheet1!$C$52:$E$512, 3, FALSE)</f>
        <v xml:space="preserve"> S S   S S   S S</v>
      </c>
      <c r="D17" s="144"/>
      <c r="E17" s="144"/>
      <c r="F17" s="146"/>
      <c r="G17" s="145" t="s">
        <v>42</v>
      </c>
      <c r="H17" s="143"/>
    </row>
    <row r="18" spans="1:8" s="13" customFormat="1" ht="17.5">
      <c r="A18" s="148" t="s">
        <v>43</v>
      </c>
      <c r="B18" s="144" t="str">
        <f>VLOOKUP(A18, '[1]sheet 1'!$C$4:$O$692, COLUMNS('[1]sheet 1'!$C$691:$O$691), FALSE)</f>
        <v>ELECT ADJUST+HEATER+AUTOFOLD OUTSIDE MIRROR</v>
      </c>
      <c r="C18" s="144" t="str">
        <f>VLOOKUP(A18, [2]sheet1!$C$52:$E$512, 3, FALSE)</f>
        <v xml:space="preserve"> S S   S S   D D</v>
      </c>
      <c r="D18" s="144"/>
      <c r="E18" s="144"/>
      <c r="F18" s="146"/>
      <c r="G18" s="138" t="s">
        <v>44</v>
      </c>
      <c r="H18" s="143"/>
    </row>
    <row r="19" spans="1:8" s="13" customFormat="1" ht="17.5">
      <c r="A19" s="148" t="s">
        <v>45</v>
      </c>
      <c r="B19" s="144" t="str">
        <f>VLOOKUP(A19, '[1]sheet 1'!$C$4:$O$692, COLUMNS('[1]sheet 1'!$C$691:$O$691), FALSE)</f>
        <v>MANUAL DIMMING</v>
      </c>
      <c r="C19" s="144" t="str">
        <f>VLOOKUP(A19, [2]sheet1!$C$52:$E$512, 3, FALSE)</f>
        <v xml:space="preserve"> S S   - -   - -</v>
      </c>
      <c r="D19" s="144"/>
      <c r="E19" s="144"/>
      <c r="F19" s="146"/>
      <c r="G19" s="145" t="s">
        <v>46</v>
      </c>
      <c r="H19" s="143"/>
    </row>
    <row r="20" spans="1:8" s="13" customFormat="1" ht="17.5">
      <c r="A20" s="148" t="s">
        <v>47</v>
      </c>
      <c r="B20" s="144" t="str">
        <f>VLOOKUP(A20, '[1]sheet 1'!$C$4:$O$692, COLUMNS('[1]sheet 1'!$C$691:$O$691), FALSE)</f>
        <v>REPAIR KIT</v>
      </c>
      <c r="C20" s="144" t="str">
        <f>VLOOKUP(A20, [2]sheet1!$C$52:$E$512, 3, FALSE)</f>
        <v xml:space="preserve"> D D   D D   D D</v>
      </c>
      <c r="D20" s="144"/>
      <c r="E20" s="144"/>
      <c r="F20" s="146"/>
      <c r="G20" s="145" t="s">
        <v>48</v>
      </c>
      <c r="H20" s="143"/>
    </row>
    <row r="21" spans="1:8" s="13" customFormat="1" ht="17.5">
      <c r="A21" s="148" t="s">
        <v>49</v>
      </c>
      <c r="B21" s="144" t="str">
        <f>VLOOKUP(A21, '[1]sheet 1'!$C$4:$O$692, COLUMNS('[1]sheet 1'!$C$691:$O$691), FALSE)</f>
        <v>CENTRAL DOOR LOCKING</v>
      </c>
      <c r="C21" s="144" t="str">
        <f>VLOOKUP(A21, [2]sheet1!$C$52:$E$512, 3, FALSE)</f>
        <v xml:space="preserve"> S S   S S   S S</v>
      </c>
      <c r="D21" s="144"/>
      <c r="E21" s="144"/>
      <c r="F21" s="146"/>
      <c r="G21" s="145" t="s">
        <v>50</v>
      </c>
      <c r="H21" s="143"/>
    </row>
    <row r="22" spans="1:8" s="13" customFormat="1" ht="17.5">
      <c r="A22" s="148" t="s">
        <v>51</v>
      </c>
      <c r="B22" s="144" t="str">
        <f>VLOOKUP(A22, '[1]sheet 1'!$C$4:$O$692, COLUMNS('[1]sheet 1'!$C$691:$O$691), FALSE)</f>
        <v>WITH ECONOMIC DRIVING</v>
      </c>
      <c r="C22" s="144" t="str">
        <f>VLOOKUP(A22, [2]sheet1!$C$52:$E$512, 3, FALSE)</f>
        <v xml:space="preserve"> S S   S S   S S</v>
      </c>
      <c r="D22" s="144"/>
      <c r="E22" s="144"/>
      <c r="F22" s="146"/>
      <c r="G22" s="145" t="s">
        <v>52</v>
      </c>
      <c r="H22" s="143"/>
    </row>
    <row r="23" spans="1:8" s="13" customFormat="1" ht="17.5">
      <c r="A23" s="148" t="s">
        <v>53</v>
      </c>
      <c r="B23" s="144" t="str">
        <f>VLOOKUP(A23, '[1]sheet 1'!$C$4:$O$692, COLUMNS('[1]sheet 1'!$C$691:$O$691), FALSE)</f>
        <v>ELECTRICAL PARKING BRAKE AUTO HOLD</v>
      </c>
      <c r="C23" s="144" t="str">
        <f>VLOOKUP(A23, [2]sheet1!$C$52:$E$512, 3, FALSE)</f>
        <v xml:space="preserve"> S S   S S   S S</v>
      </c>
      <c r="D23" s="144"/>
      <c r="E23" s="144"/>
      <c r="F23" s="146"/>
      <c r="G23" s="145" t="s">
        <v>54</v>
      </c>
      <c r="H23" s="143"/>
    </row>
    <row r="24" spans="1:8" s="13" customFormat="1" ht="17.5">
      <c r="A24" s="148" t="s">
        <v>55</v>
      </c>
      <c r="B24" s="144" t="str">
        <f>VLOOKUP(A24, '[1]sheet 1'!$C$4:$O$692, COLUMNS('[1]sheet 1'!$C$691:$O$691), FALSE)</f>
        <v>WITH EMERGENCY LANE KEEP ONCOMING + LSS</v>
      </c>
      <c r="C24" s="144" t="str">
        <f>VLOOKUP(A24, [2]sheet1!$C$52:$E$512, 3, FALSE)</f>
        <v xml:space="preserve"> S S   S S   S S</v>
      </c>
      <c r="D24" s="144"/>
      <c r="E24" s="144"/>
      <c r="F24" s="146"/>
      <c r="G24" s="145" t="s">
        <v>56</v>
      </c>
      <c r="H24" s="143"/>
    </row>
    <row r="25" spans="1:8" s="13" customFormat="1" ht="17.5">
      <c r="A25" s="148" t="s">
        <v>57</v>
      </c>
      <c r="B25" s="144" t="str">
        <f>VLOOKUP(A25, '[1]sheet 1'!$C$4:$O$692, COLUMNS('[1]sheet 1'!$C$691:$O$691), FALSE)</f>
        <v>ASSIST AIRBAG CANCEL MANUAL</v>
      </c>
      <c r="C25" s="144" t="str">
        <f>VLOOKUP(A25, [2]sheet1!$C$52:$E$512, 3, FALSE)</f>
        <v xml:space="preserve"> S S   S S   S S</v>
      </c>
      <c r="D25" s="144"/>
      <c r="E25" s="144"/>
      <c r="F25" s="146"/>
      <c r="G25" s="145" t="s">
        <v>58</v>
      </c>
      <c r="H25" s="143"/>
    </row>
    <row r="26" spans="1:8" s="13" customFormat="1" ht="17.5">
      <c r="A26" s="148" t="s">
        <v>59</v>
      </c>
      <c r="B26" s="144" t="str">
        <f>VLOOKUP(A26, '[1]sheet 1'!$C$4:$O$692, COLUMNS('[1]sheet 1'!$C$691:$O$691), FALSE)</f>
        <v>INTELLIGENT CRUISE CONTROL</v>
      </c>
      <c r="C26" s="144" t="str">
        <f>VLOOKUP(A26, [2]sheet1!$C$52:$E$512, 3, FALSE)</f>
        <v xml:space="preserve"> S S   S S   S S</v>
      </c>
      <c r="D26" s="144"/>
      <c r="E26" s="144"/>
      <c r="F26" s="146"/>
      <c r="G26" s="145" t="s">
        <v>60</v>
      </c>
      <c r="H26" s="143"/>
    </row>
    <row r="27" spans="1:8" s="13" customFormat="1" ht="14.5" customHeight="1">
      <c r="A27" s="148" t="s">
        <v>61</v>
      </c>
      <c r="B27" s="144" t="str">
        <f>VLOOKUP(A27, '[1]sheet 1'!$C$4:$O$692, COLUMNS('[1]sheet 1'!$C$691:$O$691), FALSE)</f>
        <v>3-PT REAR CENTER SEAT BELT</v>
      </c>
      <c r="C27" s="144" t="str">
        <f>VLOOKUP(A27, [2]sheet1!$C$52:$E$512, 3, FALSE)</f>
        <v xml:space="preserve"> S S   S S   S S</v>
      </c>
      <c r="D27" s="144"/>
      <c r="E27" s="144"/>
      <c r="F27" s="146"/>
      <c r="G27" s="145" t="s">
        <v>62</v>
      </c>
      <c r="H27" s="143"/>
    </row>
    <row r="28" spans="1:8" s="13" customFormat="1" ht="17.5">
      <c r="A28" s="148" t="s">
        <v>63</v>
      </c>
      <c r="B28" s="144" t="str">
        <f>VLOOKUP(A28, '[1]sheet 1'!$C$4:$O$692, COLUMNS('[1]sheet 1'!$C$691:$O$691), FALSE)</f>
        <v>BOOSTER EMERGENCY BRAKING</v>
      </c>
      <c r="C28" s="144" t="str">
        <f>VLOOKUP(A28, [2]sheet1!$C$52:$E$512, 3, FALSE)</f>
        <v xml:space="preserve"> S S   S S   S S</v>
      </c>
      <c r="D28" s="144"/>
      <c r="E28" s="144"/>
      <c r="F28" s="146"/>
      <c r="G28" s="145" t="s">
        <v>64</v>
      </c>
      <c r="H28" s="143"/>
    </row>
    <row r="29" spans="1:8" s="13" customFormat="1" ht="17.5">
      <c r="A29" s="148" t="s">
        <v>65</v>
      </c>
      <c r="B29" s="144" t="str">
        <f>VLOOKUP(A29, '[1]sheet 1'!$C$4:$O$692, COLUMNS('[1]sheet 1'!$C$691:$O$691), FALSE)</f>
        <v>2 I-KEYS(HANDS FREE) WITHOUT INSERTION 433MHZ</v>
      </c>
      <c r="C29" s="144" t="str">
        <f>VLOOKUP(A29, [2]sheet1!$C$52:$E$512, 3, FALSE)</f>
        <v xml:space="preserve"> S S   S S   S S</v>
      </c>
      <c r="D29" s="144"/>
      <c r="E29" s="144"/>
      <c r="F29" s="146"/>
      <c r="G29" s="145" t="s">
        <v>66</v>
      </c>
      <c r="H29" s="143"/>
    </row>
    <row r="30" spans="1:8" s="13" customFormat="1" ht="17.5">
      <c r="A30" s="148" t="s">
        <v>67</v>
      </c>
      <c r="B30" s="144" t="str">
        <f>VLOOKUP(A30, '[1]sheet 1'!$C$4:$O$692, COLUMNS('[1]sheet 1'!$C$691:$O$691), FALSE)</f>
        <v>WITH EMERGENCY CALL</v>
      </c>
      <c r="C30" s="144" t="str">
        <f>VLOOKUP(A30, [2]sheet1!$C$52:$E$512, 3, FALSE)</f>
        <v xml:space="preserve"> S S   S S   S S</v>
      </c>
      <c r="D30" s="144"/>
      <c r="E30" s="144"/>
      <c r="F30" s="146"/>
      <c r="G30" s="145" t="s">
        <v>68</v>
      </c>
      <c r="H30" s="143"/>
    </row>
    <row r="31" spans="1:8" s="13" customFormat="1" ht="17.5">
      <c r="A31" s="148" t="s">
        <v>69</v>
      </c>
      <c r="B31" s="144" t="str">
        <f>VLOOKUP(A31, '[1]sheet 1'!$C$4:$O$692, COLUMNS('[1]sheet 1'!$C$691:$O$691), FALSE)</f>
        <v>SUMMER TIRE</v>
      </c>
      <c r="C31" s="144" t="str">
        <f>VLOOKUP(A31, [2]sheet1!$C$52:$E$512, 3, FALSE)</f>
        <v xml:space="preserve"> D D   D D   D D</v>
      </c>
      <c r="D31" s="144"/>
      <c r="E31" s="144"/>
      <c r="F31" s="146"/>
      <c r="G31" s="145" t="s">
        <v>70</v>
      </c>
      <c r="H31" s="143"/>
    </row>
    <row r="32" spans="1:8" s="13" customFormat="1" ht="17.5">
      <c r="A32" s="148" t="s">
        <v>71</v>
      </c>
      <c r="B32" s="144" t="str">
        <f>VLOOKUP(A32, '[1]sheet 1'!$C$4:$O$692, COLUMNS('[1]sheet 1'!$C$691:$O$691), FALSE)</f>
        <v>FORWARD COLLISION WARNING</v>
      </c>
      <c r="C32" s="144" t="str">
        <f>VLOOKUP(A32, [2]sheet1!$C$52:$E$512, 3, FALSE)</f>
        <v xml:space="preserve"> S S   S S   S S</v>
      </c>
      <c r="D32" s="144"/>
      <c r="E32" s="144"/>
      <c r="F32" s="146"/>
      <c r="G32" s="145" t="s">
        <v>72</v>
      </c>
      <c r="H32" s="143"/>
    </row>
    <row r="33" spans="1:8" s="13" customFormat="1" ht="17.5">
      <c r="A33" s="148" t="s">
        <v>73</v>
      </c>
      <c r="B33" s="144" t="str">
        <f>VLOOKUP(A33, '[1]sheet 1'!$C$4:$O$692, COLUMNS('[1]sheet 1'!$C$691:$O$691), FALSE)</f>
        <v>WITH DRIVER ATTENTION &amp; DROWSINESS WARNING</v>
      </c>
      <c r="C33" s="144" t="str">
        <f>VLOOKUP(A33, [2]sheet1!$C$52:$E$512, 3, FALSE)</f>
        <v xml:space="preserve"> S S   S S   S S</v>
      </c>
      <c r="D33" s="144"/>
      <c r="E33" s="144"/>
      <c r="F33" s="146"/>
      <c r="G33" s="145" t="s">
        <v>74</v>
      </c>
      <c r="H33" s="143"/>
    </row>
    <row r="34" spans="1:8" s="13" customFormat="1" ht="17.5">
      <c r="A34" s="148" t="s">
        <v>75</v>
      </c>
      <c r="B34" s="144" t="str">
        <f>VLOOKUP(A34, '[1]sheet 1'!$C$4:$O$692, COLUMNS('[1]sheet 1'!$C$691:$O$691), FALSE)</f>
        <v>DR+AS AIRBAG</v>
      </c>
      <c r="C34" s="144" t="str">
        <f>VLOOKUP(A34, [2]sheet1!$C$52:$E$512, 3, FALSE)</f>
        <v xml:space="preserve"> S S   S S   S S</v>
      </c>
      <c r="D34" s="144"/>
      <c r="E34" s="144"/>
      <c r="F34" s="146"/>
      <c r="G34" s="145" t="s">
        <v>76</v>
      </c>
      <c r="H34" s="143"/>
    </row>
    <row r="35" spans="1:8" s="13" customFormat="1" ht="18" customHeight="1">
      <c r="A35" s="150" t="s">
        <v>77</v>
      </c>
      <c r="B35" s="144" t="str">
        <f>VLOOKUP(A35, '[1]sheet 1'!$C$4:$O$692, COLUMNS('[1]sheet 1'!$C$691:$O$691), FALSE)</f>
        <v>FORWARD EMERGENCY BRAKING (PEDESTRIAN + CYCLIST +MOTORBIKE)+JA</v>
      </c>
      <c r="C35" s="144" t="str">
        <f>VLOOKUP(A35, [2]sheet1!$C$52:$E$512, 3, FALSE)</f>
        <v xml:space="preserve"> S S   S S   S S</v>
      </c>
      <c r="D35" s="144"/>
      <c r="E35" s="144"/>
      <c r="F35" s="146"/>
      <c r="G35" s="145" t="s">
        <v>78</v>
      </c>
      <c r="H35" s="143"/>
    </row>
    <row r="36" spans="1:8" s="13" customFormat="1" ht="17.5">
      <c r="A36" s="150" t="s">
        <v>79</v>
      </c>
      <c r="B36" s="144" t="str">
        <f>VLOOKUP(A36, '[1]sheet 1'!$C$4:$O$692, COLUMNS('[1]sheet 1'!$C$691:$O$691), FALSE)</f>
        <v>REAR CAMERA</v>
      </c>
      <c r="C36" s="144" t="str">
        <f>VLOOKUP(A36, [2]sheet1!$C$52:$E$512, 3, FALSE)</f>
        <v xml:space="preserve"> S S   - -   - -</v>
      </c>
      <c r="D36" s="144"/>
      <c r="E36" s="144"/>
      <c r="F36" s="146"/>
      <c r="G36" s="145" t="s">
        <v>80</v>
      </c>
      <c r="H36" s="143"/>
    </row>
    <row r="37" spans="1:8" s="13" customFormat="1" ht="17.5">
      <c r="A37" s="150" t="s">
        <v>81</v>
      </c>
      <c r="B37" s="144" t="str">
        <f>VLOOKUP(A37, '[1]sheet 1'!$C$4:$O$692, COLUMNS('[1]sheet 1'!$C$691:$O$691), FALSE)</f>
        <v>WITH HIGH MOUNTED STOP LAMP</v>
      </c>
      <c r="C37" s="144" t="str">
        <f>VLOOKUP(A37, [2]sheet1!$C$52:$E$512, 3, FALSE)</f>
        <v xml:space="preserve"> S S   S S   S S</v>
      </c>
      <c r="D37" s="144"/>
      <c r="E37" s="144"/>
      <c r="F37" s="146"/>
      <c r="G37" s="145" t="s">
        <v>82</v>
      </c>
      <c r="H37" s="143"/>
    </row>
    <row r="38" spans="1:8" s="13" customFormat="1" ht="17.5">
      <c r="A38" s="144"/>
      <c r="B38" s="144"/>
      <c r="C38" s="144" t="e">
        <f>VLOOKUP(A38, [2]sheet1!$C$52:$E$512, 3, FALSE)</f>
        <v>#N/A</v>
      </c>
      <c r="D38" s="144"/>
      <c r="E38" s="144"/>
      <c r="F38" s="146"/>
      <c r="G38" s="145"/>
      <c r="H38" s="143"/>
    </row>
    <row r="39" spans="1:8" s="13" customFormat="1" ht="17.5">
      <c r="A39" s="144"/>
      <c r="B39" s="144"/>
      <c r="C39" s="144" t="e">
        <f>VLOOKUP(A39, [2]sheet1!$C$52:$E$512, 3, FALSE)</f>
        <v>#N/A</v>
      </c>
      <c r="D39" s="144"/>
      <c r="E39" s="144"/>
      <c r="F39" s="142" t="s">
        <v>83</v>
      </c>
      <c r="G39" s="151"/>
      <c r="H39" s="143"/>
    </row>
    <row r="40" spans="1:8" s="13" customFormat="1" ht="17.5">
      <c r="A40" s="147" t="s">
        <v>84</v>
      </c>
      <c r="B40" s="144" t="str">
        <f>VLOOKUP(A40, '[1]sheet 1'!$C$4:$O$692, COLUMNS('[1]sheet 1'!$C$691:$O$691), FALSE)</f>
        <v>TEP FRAGANZA</v>
      </c>
      <c r="C40" s="144" t="str">
        <f>VLOOKUP(A40, [2]sheet1!$C$52:$E$512, 3, FALSE)</f>
        <v xml:space="preserve"> S S   S S   - -</v>
      </c>
      <c r="D40" s="144"/>
      <c r="E40" s="144"/>
      <c r="F40" s="146"/>
      <c r="G40" s="145" t="s">
        <v>85</v>
      </c>
      <c r="H40" s="143"/>
    </row>
    <row r="41" spans="1:8" s="13" customFormat="1" ht="17.5">
      <c r="A41" s="148" t="s">
        <v>86</v>
      </c>
      <c r="B41" s="144" t="str">
        <f>VLOOKUP(A41, '[1]sheet 1'!$C$4:$O$692, COLUMNS('[1]sheet 1'!$C$691:$O$691), FALSE)</f>
        <v>STEERING WHEEL WITH TILT+TELESCOPIC (MANUAL)</v>
      </c>
      <c r="C41" s="144" t="str">
        <f>VLOOKUP(A41, [2]sheet1!$C$52:$E$512, 3, FALSE)</f>
        <v xml:space="preserve"> S S   S S   S S</v>
      </c>
      <c r="D41" s="144"/>
      <c r="E41" s="144"/>
      <c r="F41" s="146"/>
      <c r="G41" s="145" t="s">
        <v>87</v>
      </c>
      <c r="H41" s="143"/>
    </row>
    <row r="42" spans="1:8" s="13" customFormat="1" ht="17.5">
      <c r="A42" s="148" t="s">
        <v>88</v>
      </c>
      <c r="B42" s="144" t="str">
        <f>VLOOKUP(A42, '[1]sheet 1'!$C$4:$O$692, COLUMNS('[1]sheet 1'!$C$691:$O$691), FALSE)</f>
        <v>FULL TFT (SPEED+TACHO+GAUGES)</v>
      </c>
      <c r="C42" s="144" t="str">
        <f>VLOOKUP(A42, [2]sheet1!$C$52:$E$512, 3, FALSE)</f>
        <v xml:space="preserve"> S S   S S   S S</v>
      </c>
      <c r="D42" s="144"/>
      <c r="E42" s="144"/>
      <c r="F42" s="146"/>
      <c r="G42" s="145" t="s">
        <v>89</v>
      </c>
      <c r="H42" s="143"/>
    </row>
    <row r="43" spans="1:8" s="13" customFormat="1" ht="17.5">
      <c r="A43" s="150" t="s">
        <v>90</v>
      </c>
      <c r="B43" s="144" t="str">
        <f>VLOOKUP(A43, '[1]sheet 1'!$C$4:$O$692, COLUMNS('[1]sheet 1'!$C$691:$O$691), FALSE)</f>
        <v>WITH GEAR SHIFT INDICATOR</v>
      </c>
      <c r="C43" s="144" t="str">
        <f>VLOOKUP(A43, [2]sheet1!$C$52:$E$512, 3, FALSE)</f>
        <v xml:space="preserve"> S S   S S   S S</v>
      </c>
      <c r="D43" s="144"/>
      <c r="E43" s="144"/>
      <c r="F43" s="146"/>
      <c r="G43" s="145" t="s">
        <v>91</v>
      </c>
      <c r="H43" s="143"/>
    </row>
    <row r="44" spans="1:8" s="13" customFormat="1" ht="17.5">
      <c r="A44" s="144"/>
      <c r="B44" s="144"/>
      <c r="C44" s="144" t="e">
        <f>VLOOKUP(A44, [2]sheet1!$C$52:$E$512, 3, FALSE)</f>
        <v>#N/A</v>
      </c>
      <c r="D44" s="144"/>
      <c r="E44" s="144"/>
      <c r="F44" s="146"/>
      <c r="G44" s="145"/>
      <c r="H44" s="143"/>
    </row>
    <row r="45" spans="1:8" s="13" customFormat="1" ht="17.5">
      <c r="A45" s="144"/>
      <c r="B45" s="144"/>
      <c r="C45" s="144" t="e">
        <f>VLOOKUP(A45, [2]sheet1!$C$52:$E$512, 3, FALSE)</f>
        <v>#N/A</v>
      </c>
      <c r="D45" s="144"/>
      <c r="E45" s="144"/>
      <c r="F45" s="142" t="s">
        <v>92</v>
      </c>
      <c r="G45" s="151"/>
      <c r="H45" s="143"/>
    </row>
    <row r="46" spans="1:8" s="13" customFormat="1" ht="157.5">
      <c r="A46" s="147" t="s">
        <v>93</v>
      </c>
      <c r="B46" s="144" t="str">
        <f>VLOOKUP(A46, '[1]sheet 1'!$C$4:$O$692, COLUMNS('[1]sheet 1'!$C$691:$O$691), FALSE)</f>
        <v>IVI2 FULL9 AUD 6HP DAB</v>
      </c>
      <c r="C46" s="144" t="str">
        <f>VLOOKUP(A46, [2]sheet1!$C$52:$E$512, 3, FALSE)</f>
        <v xml:space="preserve"> S S   - -   - -</v>
      </c>
      <c r="D46" s="144"/>
      <c r="E46" s="144"/>
      <c r="F46" s="146"/>
      <c r="G46" s="151" t="s">
        <v>94</v>
      </c>
      <c r="H46" s="143"/>
    </row>
    <row r="47" spans="1:8" s="13" customFormat="1" ht="17.5">
      <c r="A47" s="150" t="s">
        <v>95</v>
      </c>
      <c r="B47" s="144" t="str">
        <f>VLOOKUP(A47, '[1]sheet 1'!$C$4:$O$692, COLUMNS('[1]sheet 1'!$C$691:$O$691), FALSE)</f>
        <v>SUPERIOR MAP</v>
      </c>
      <c r="C47" s="144" t="str">
        <f>VLOOKUP(A47, [2]sheet1!$C$52:$E$512, 3, FALSE)</f>
        <v xml:space="preserve"> S S   S S   S S</v>
      </c>
      <c r="D47" s="144"/>
      <c r="E47" s="144"/>
      <c r="F47" s="146"/>
      <c r="G47" s="145" t="s">
        <v>96</v>
      </c>
      <c r="H47" s="143"/>
    </row>
    <row r="48" spans="1:8" s="13" customFormat="1" ht="17.5">
      <c r="A48" s="148" t="s">
        <v>97</v>
      </c>
      <c r="B48" s="144" t="str">
        <f>VLOOKUP(A48, '[1]sheet 1'!$C$4:$O$692, COLUMNS('[1]sheet 1'!$C$691:$O$691), FALSE)</f>
        <v>OUTLET FOR FRONT+2ND + POWER</v>
      </c>
      <c r="C48" s="144" t="str">
        <f>VLOOKUP(A48, [2]sheet1!$C$52:$E$512, 3, FALSE)</f>
        <v xml:space="preserve"> S S   S S   S S</v>
      </c>
      <c r="D48" s="144"/>
      <c r="E48" s="144"/>
      <c r="F48" s="146"/>
      <c r="G48" s="145" t="s">
        <v>98</v>
      </c>
      <c r="H48" s="143"/>
    </row>
    <row r="49" spans="1:8" s="13" customFormat="1" ht="17.5">
      <c r="A49" s="150" t="s">
        <v>99</v>
      </c>
      <c r="B49" s="144" t="str">
        <f>VLOOKUP(A49, '[1]sheet 1'!$C$4:$O$692, COLUMNS('[1]sheet 1'!$C$691:$O$691), FALSE)</f>
        <v>ALLIANCE IN VEHICLE CONNECTIVITY</v>
      </c>
      <c r="C49" s="144" t="str">
        <f>VLOOKUP(A49, [2]sheet1!$C$52:$E$512, 3, FALSE)</f>
        <v xml:space="preserve"> S S   S S   S S</v>
      </c>
      <c r="D49" s="144"/>
      <c r="E49" s="144"/>
      <c r="F49" s="146"/>
      <c r="G49" s="145" t="s">
        <v>100</v>
      </c>
      <c r="H49" s="143"/>
    </row>
    <row r="50" spans="1:8" s="13" customFormat="1" ht="17.5">
      <c r="A50" s="144"/>
      <c r="B50" s="144"/>
      <c r="C50" s="144" t="e">
        <f>VLOOKUP(A50, [2]sheet1!$C$52:$E$512, 3, FALSE)</f>
        <v>#N/A</v>
      </c>
      <c r="D50"/>
      <c r="E50" s="144"/>
      <c r="F50" s="146"/>
      <c r="G50" s="145"/>
      <c r="H50" s="143"/>
    </row>
    <row r="51" spans="1:8" s="13" customFormat="1" ht="17.5">
      <c r="A51" s="144" t="s">
        <v>485</v>
      </c>
      <c r="B51" s="144"/>
      <c r="C51" s="144" t="str">
        <f>VLOOKUP(A51, [2]sheet1!$C$52:$E$512, 3, FALSE)</f>
        <v xml:space="preserve"> S S   - -   - -</v>
      </c>
      <c r="D51" s="144"/>
      <c r="E51" s="144"/>
      <c r="F51" s="142" t="s">
        <v>101</v>
      </c>
      <c r="G51" s="151"/>
      <c r="H51" s="143"/>
    </row>
    <row r="52" spans="1:8" s="13" customFormat="1" ht="17.5">
      <c r="A52" s="148" t="s">
        <v>486</v>
      </c>
      <c r="B52" s="144" t="str">
        <f>VLOOKUP(A52, '[1]sheet 1'!$C$4:$O$692, COLUMNS('[1]sheet 1'!$C$691:$O$691), FALSE)</f>
        <v>18 ALU LIFE CYCLE</v>
      </c>
      <c r="C52" s="144" t="str">
        <f>VLOOKUP(A52, [2]sheet1!$C$52:$E$512, 3, FALSE)</f>
        <v xml:space="preserve"> S S   - -   - -</v>
      </c>
      <c r="D52" s="144"/>
      <c r="E52" s="144"/>
      <c r="F52" s="146"/>
      <c r="G52" s="145" t="s">
        <v>484</v>
      </c>
      <c r="H52" s="143"/>
    </row>
    <row r="53" spans="1:8" s="13" customFormat="1" ht="17.5">
      <c r="A53" s="148" t="s">
        <v>102</v>
      </c>
      <c r="B53" s="144" t="str">
        <f>VLOOKUP(A53, '[1]sheet 1'!$C$4:$O$692, COLUMNS('[1]sheet 1'!$C$691:$O$691), FALSE)</f>
        <v>WITH HEIGHT ADJUSTER</v>
      </c>
      <c r="C53" s="144" t="str">
        <f>VLOOKUP(A53, [2]sheet1!$C$52:$E$512, 3, FALSE)</f>
        <v xml:space="preserve"> S S   S S   S S</v>
      </c>
      <c r="D53" s="144"/>
      <c r="E53" s="144"/>
      <c r="F53" s="146"/>
      <c r="G53" s="145" t="s">
        <v>103</v>
      </c>
      <c r="H53" s="143"/>
    </row>
    <row r="54" spans="1:8" s="13" customFormat="1" ht="15" customHeight="1">
      <c r="A54" s="148" t="s">
        <v>487</v>
      </c>
      <c r="B54" s="144" t="str">
        <f>VLOOKUP(A54, '[1]sheet 1'!$C$4:$O$692, COLUMNS('[1]sheet 1'!$C$691:$O$691), FALSE)</f>
        <v>CLOTH C(EGEE) - RHN E2&amp;E3</v>
      </c>
      <c r="C54" s="144" t="str">
        <f>VLOOKUP(A54, [2]sheet1!$C$52:$E$512, 3, FALSE)</f>
        <v xml:space="preserve"> S S   S S   - -</v>
      </c>
      <c r="D54" s="144"/>
      <c r="E54" s="144"/>
      <c r="F54" s="146"/>
      <c r="G54" s="145" t="s">
        <v>488</v>
      </c>
      <c r="H54" s="143"/>
    </row>
    <row r="55" spans="1:8" s="13" customFormat="1" ht="87.5">
      <c r="A55" s="148" t="s">
        <v>489</v>
      </c>
      <c r="B55" s="144" t="str">
        <f>VLOOKUP(A55, '[1]sheet 1'!$C$4:$O$692, COLUMNS('[1]sheet 1'!$C$691:$O$691), FALSE)</f>
        <v>LED HEAD LAMPS+ALS</v>
      </c>
      <c r="C55" s="144" t="str">
        <f>VLOOKUP(A55, [2]sheet1!$C$52:$E$512, 3, FALSE)</f>
        <v xml:space="preserve"> S S   S S   D D</v>
      </c>
      <c r="D55" s="144"/>
      <c r="E55" s="144"/>
      <c r="F55" s="146"/>
      <c r="G55" s="145" t="s">
        <v>490</v>
      </c>
      <c r="H55" s="143"/>
    </row>
    <row r="56" spans="1:8" s="13" customFormat="1" ht="18" customHeight="1">
      <c r="A56" s="148" t="s">
        <v>163</v>
      </c>
      <c r="B56" s="144" t="str">
        <f>VLOOKUP(A56, '[1]sheet 1'!$C$4:$O$692, COLUMNS('[1]sheet 1'!$C$691:$O$691), FALSE)</f>
        <v>SPECIAL LED REAR LAMP</v>
      </c>
      <c r="C56" s="144" t="str">
        <f>VLOOKUP(A56, [2]sheet1!$C$52:$E$512, 3, FALSE)</f>
        <v xml:space="preserve"> S S   S S   S S</v>
      </c>
      <c r="D56" s="144"/>
      <c r="E56" s="144"/>
      <c r="F56" s="146"/>
      <c r="G56" s="145" t="s">
        <v>164</v>
      </c>
      <c r="H56" s="143"/>
    </row>
    <row r="57" spans="1:8" s="13" customFormat="1" ht="17.5">
      <c r="A57" s="148" t="s">
        <v>104</v>
      </c>
      <c r="B57" s="144" t="str">
        <f>VLOOKUP(A57, '[1]sheet 1'!$C$4:$O$692, COLUMNS('[1]sheet 1'!$C$691:$O$691), FALSE)</f>
        <v>DAYTIME RUNNING LIGHT (LED)</v>
      </c>
      <c r="C57" s="144" t="str">
        <f>VLOOKUP(A57, [2]sheet1!$C$52:$E$512, 3, FALSE)</f>
        <v xml:space="preserve"> S S   S S   S S</v>
      </c>
      <c r="D57" s="144"/>
      <c r="E57" s="144"/>
      <c r="F57" s="146"/>
      <c r="G57" s="145" t="s">
        <v>105</v>
      </c>
      <c r="H57" s="143"/>
    </row>
    <row r="58" spans="1:8" s="13" customFormat="1" ht="17.5">
      <c r="A58" s="150" t="s">
        <v>167</v>
      </c>
      <c r="B58" s="144" t="str">
        <f>VLOOKUP(A58, '[1]sheet 1'!$C$4:$O$692, COLUMNS('[1]sheet 1'!$C$691:$O$691), FALSE)</f>
        <v>WITH DYNAMIC TURN INDICATOR</v>
      </c>
      <c r="C58" s="144" t="str">
        <f>VLOOKUP(A58, [2]sheet1!$C$52:$E$512, 3, FALSE)</f>
        <v xml:space="preserve"> S S   S S   S S</v>
      </c>
      <c r="D58" s="144"/>
      <c r="E58" s="144"/>
      <c r="F58" s="146"/>
      <c r="G58" s="145" t="s">
        <v>168</v>
      </c>
      <c r="H58" s="143"/>
    </row>
    <row r="59" spans="1:8" s="13" customFormat="1" ht="17.5">
      <c r="A59" s="144"/>
      <c r="B59" s="144"/>
      <c r="C59" s="144"/>
      <c r="D59" s="144"/>
      <c r="E59" s="144"/>
      <c r="F59" s="146"/>
      <c r="G59" s="145"/>
      <c r="H59" s="143"/>
    </row>
    <row r="60" spans="1:8" s="13" customFormat="1" ht="17.5">
      <c r="A60" s="144"/>
      <c r="B60" s="144"/>
      <c r="C60" s="144"/>
      <c r="D60" s="144"/>
      <c r="E60" s="144"/>
      <c r="F60" s="142" t="s">
        <v>106</v>
      </c>
      <c r="G60" s="151"/>
      <c r="H60" s="143"/>
    </row>
    <row r="61" spans="1:8" s="13" customFormat="1" ht="17.5">
      <c r="A61" s="147" t="s">
        <v>107</v>
      </c>
      <c r="B61" s="144" t="str">
        <f>VLOOKUP(A61, '[1]sheet 1'!$C$4:$O$692, COLUMNS('[1]sheet 1'!$C$691:$O$691), FALSE)</f>
        <v>DUAL ZONE AUTO AIR CONDITIONING</v>
      </c>
      <c r="C61" s="144" t="str">
        <f>VLOOKUP(A61, [2]sheet1!$C$52:$E$512, 3, FALSE)</f>
        <v xml:space="preserve"> S S   S S   S S</v>
      </c>
      <c r="D61" s="144"/>
      <c r="E61" s="144"/>
      <c r="F61" s="146"/>
      <c r="G61" s="145" t="s">
        <v>108</v>
      </c>
      <c r="H61" s="143"/>
    </row>
    <row r="62" spans="1:8" s="13" customFormat="1" ht="17.5">
      <c r="A62" s="148" t="s">
        <v>109</v>
      </c>
      <c r="B62" s="144" t="str">
        <f>VLOOKUP(A62, '[1]sheet 1'!$C$4:$O$692, COLUMNS('[1]sheet 1'!$C$691:$O$691), FALSE)</f>
        <v>REAR WINDOW(WITH DEFOGGER)</v>
      </c>
      <c r="C62" s="144" t="str">
        <f>VLOOKUP(A62, [2]sheet1!$C$52:$E$512, 3, FALSE)</f>
        <v xml:space="preserve"> S S   S S   S S</v>
      </c>
      <c r="D62" s="144"/>
      <c r="E62" s="144"/>
      <c r="F62" s="146"/>
      <c r="G62" s="145" t="s">
        <v>110</v>
      </c>
      <c r="H62" s="143"/>
    </row>
    <row r="63" spans="1:8" s="13" customFormat="1" ht="17.5">
      <c r="A63" s="148" t="s">
        <v>111</v>
      </c>
      <c r="B63" s="144" t="str">
        <f>VLOOKUP(A63, '[1]sheet 1'!$C$4:$O$692, COLUMNS('[1]sheet 1'!$C$691:$O$691), FALSE)</f>
        <v>FRONT SEPARATED+MANUAL 2 WAYS (UP/DOWN)</v>
      </c>
      <c r="C63" s="144" t="str">
        <f>VLOOKUP(A63, [2]sheet1!$C$52:$E$512, 3, FALSE)</f>
        <v xml:space="preserve"> S S   S S   S S</v>
      </c>
      <c r="D63" s="144"/>
      <c r="E63" s="144"/>
      <c r="F63" s="146"/>
      <c r="G63" s="145" t="s">
        <v>112</v>
      </c>
      <c r="H63" s="143"/>
    </row>
    <row r="64" spans="1:8" s="13" customFormat="1" ht="17.5">
      <c r="A64" s="148" t="s">
        <v>113</v>
      </c>
      <c r="B64" s="144" t="str">
        <f>VLOOKUP(A64, '[1]sheet 1'!$C$4:$O$692, COLUMNS('[1]sheet 1'!$C$691:$O$691), FALSE)</f>
        <v>REAR HEADREST *3</v>
      </c>
      <c r="C64" s="144" t="str">
        <f>VLOOKUP(A64, [2]sheet1!$C$52:$E$512, 3, FALSE)</f>
        <v xml:space="preserve"> S S   S S   S S</v>
      </c>
      <c r="D64" s="144"/>
      <c r="E64" s="144"/>
      <c r="F64" s="146"/>
      <c r="G64" s="145" t="s">
        <v>114</v>
      </c>
      <c r="H64" s="143"/>
    </row>
    <row r="65" spans="1:9" ht="19" customHeight="1">
      <c r="A65" s="148" t="s">
        <v>149</v>
      </c>
      <c r="B65" s="144" t="str">
        <f>VLOOKUP(A65, '[1]sheet 1'!$C$4:$O$692, COLUMNS('[1]sheet 1'!$C$691:$O$691), FALSE)</f>
        <v>6WM / 6WM</v>
      </c>
      <c r="C65" s="144" t="str">
        <f>VLOOKUP(A65, [2]sheet1!$C$52:$E$512, 3, FALSE)</f>
        <v xml:space="preserve"> S S   D D   - -</v>
      </c>
      <c r="D65" s="144"/>
      <c r="E65" s="144"/>
      <c r="F65" s="146"/>
      <c r="G65" s="145" t="s">
        <v>150</v>
      </c>
      <c r="H65" s="143"/>
      <c r="I65" s="13"/>
    </row>
    <row r="66" spans="1:9" ht="17.5">
      <c r="A66" s="148" t="s">
        <v>115</v>
      </c>
      <c r="B66" s="144" t="str">
        <f>VLOOKUP(A66, '[1]sheet 1'!$C$4:$O$692, COLUMNS('[1]sheet 1'!$C$691:$O$691), FALSE)</f>
        <v>MANUAL FIX-BENCH NO ARMRE</v>
      </c>
      <c r="C66" s="144" t="str">
        <f>VLOOKUP(A66, [2]sheet1!$C$52:$E$512, 3, FALSE)</f>
        <v xml:space="preserve"> S S   D D   - -</v>
      </c>
      <c r="D66" s="144"/>
      <c r="E66" s="144"/>
      <c r="F66" s="146"/>
      <c r="G66" s="145" t="s">
        <v>116</v>
      </c>
      <c r="H66" s="143"/>
      <c r="I66" s="13"/>
    </row>
    <row r="67" spans="1:9" ht="17.5">
      <c r="A67" s="148" t="s">
        <v>65</v>
      </c>
      <c r="B67" s="144" t="str">
        <f>VLOOKUP(A67, '[1]sheet 1'!$C$4:$O$692, COLUMNS('[1]sheet 1'!$C$691:$O$691), FALSE)</f>
        <v>2 I-KEYS(HANDS FREE) WITHOUT INSERTION 433MHZ</v>
      </c>
      <c r="C67" s="144" t="str">
        <f>VLOOKUP(A67, [2]sheet1!$C$52:$E$512, 3, FALSE)</f>
        <v xml:space="preserve"> S S   S S   S S</v>
      </c>
      <c r="D67" s="144"/>
      <c r="E67" s="144"/>
      <c r="F67" s="146"/>
      <c r="G67" s="145" t="s">
        <v>117</v>
      </c>
      <c r="H67" s="143"/>
      <c r="I67" s="13"/>
    </row>
    <row r="68" spans="1:9" ht="17.5">
      <c r="A68" s="148" t="s">
        <v>118</v>
      </c>
      <c r="B68" s="144" t="str">
        <f>VLOOKUP(A68, '[1]sheet 1'!$C$4:$O$692, COLUMNS('[1]sheet 1'!$C$691:$O$691), FALSE)</f>
        <v>POWER ONE TOUCH (DR + AS)</v>
      </c>
      <c r="C68" s="144" t="str">
        <f>VLOOKUP(A68, [2]sheet1!$C$52:$E$512, 3, FALSE)</f>
        <v xml:space="preserve"> S S   S S   S S</v>
      </c>
      <c r="D68" s="144"/>
      <c r="E68" s="144"/>
      <c r="F68" s="146"/>
      <c r="G68" s="145" t="s">
        <v>119</v>
      </c>
      <c r="H68" s="143"/>
      <c r="I68" s="13"/>
    </row>
    <row r="69" spans="1:9" ht="17.5">
      <c r="A69" s="148" t="s">
        <v>120</v>
      </c>
      <c r="B69" s="144" t="str">
        <f>VLOOKUP(A69, '[1]sheet 1'!$C$4:$O$692, COLUMNS('[1]sheet 1'!$C$691:$O$691), FALSE)</f>
        <v>ONE TOUCH REAR WINDOW LIFT</v>
      </c>
      <c r="C69" s="144" t="str">
        <f>VLOOKUP(A69, [2]sheet1!$C$52:$E$512, 3, FALSE)</f>
        <v xml:space="preserve"> S S   S S   S S</v>
      </c>
      <c r="D69" s="144"/>
      <c r="E69" s="144"/>
      <c r="F69" s="146"/>
      <c r="G69" s="145" t="s">
        <v>121</v>
      </c>
      <c r="H69" s="143"/>
      <c r="I69" s="13"/>
    </row>
    <row r="70" spans="1:9" ht="17.5">
      <c r="A70" s="148" t="s">
        <v>122</v>
      </c>
      <c r="B70" s="144" t="str">
        <f>VLOOKUP(A70, '[1]sheet 1'!$C$4:$O$692, COLUMNS('[1]sheet 1'!$C$691:$O$691), FALSE)</f>
        <v>WITH REAR AIR DUCT</v>
      </c>
      <c r="C70" s="144" t="str">
        <f>VLOOKUP(A70, [2]sheet1!$C$52:$E$512, 3, FALSE)</f>
        <v xml:space="preserve"> S S   S S   S S</v>
      </c>
      <c r="D70" s="144"/>
      <c r="E70" s="144"/>
      <c r="F70" s="146"/>
      <c r="G70" s="145" t="s">
        <v>123</v>
      </c>
      <c r="H70" s="143"/>
      <c r="I70" s="13"/>
    </row>
    <row r="71" spans="1:9" ht="17.5">
      <c r="A71" s="148" t="s">
        <v>124</v>
      </c>
      <c r="B71" s="144" t="str">
        <f>VLOOKUP(A71, '[1]sheet 1'!$C$4:$O$692, COLUMNS('[1]sheet 1'!$C$691:$O$691), FALSE)</f>
        <v>LED ROOM LIGHTING</v>
      </c>
      <c r="C71" s="144" t="str">
        <f>VLOOKUP(A71, [2]sheet1!$C$52:$E$512, 3, FALSE)</f>
        <v xml:space="preserve"> S S   S S   S S</v>
      </c>
      <c r="D71" s="144"/>
      <c r="E71" s="144"/>
      <c r="F71" s="146"/>
      <c r="G71" s="145" t="s">
        <v>125</v>
      </c>
      <c r="H71" s="143"/>
      <c r="I71" s="13"/>
    </row>
    <row r="72" spans="1:9" ht="17.5">
      <c r="A72" s="148" t="s">
        <v>126</v>
      </c>
      <c r="B72" s="144" t="str">
        <f>VLOOKUP(A72, '[1]sheet 1'!$C$4:$O$692, COLUMNS('[1]sheet 1'!$C$691:$O$691), FALSE)</f>
        <v>SUN VISOR (DR+AS)+MIRROR(WITH LIGHT) (DR+AS)</v>
      </c>
      <c r="C72" s="144" t="str">
        <f>VLOOKUP(A72, [2]sheet1!$C$52:$E$512, 3, FALSE)</f>
        <v xml:space="preserve"> S S   S S   S S</v>
      </c>
      <c r="D72" s="144"/>
      <c r="E72" s="144"/>
      <c r="F72" s="146"/>
      <c r="G72" s="145" t="s">
        <v>127</v>
      </c>
      <c r="H72" s="143"/>
      <c r="I72" s="13"/>
    </row>
    <row r="73" spans="1:9" ht="17.5">
      <c r="A73" s="150" t="s">
        <v>128</v>
      </c>
      <c r="B73" s="144" t="str">
        <f>VLOOKUP(A73, '[1]sheet 1'!$C$4:$O$692, COLUMNS('[1]sheet 1'!$C$691:$O$691), FALSE)</f>
        <v>WITH PARTICULATE MATTER FILTER</v>
      </c>
      <c r="C73" s="144" t="str">
        <f>VLOOKUP(A73, [2]sheet1!$C$52:$E$512, 3, FALSE)</f>
        <v xml:space="preserve"> S S   S S   S S</v>
      </c>
      <c r="D73" s="144"/>
      <c r="E73" s="144"/>
      <c r="F73" s="146"/>
      <c r="G73" s="145" t="s">
        <v>129</v>
      </c>
      <c r="H73" s="143"/>
      <c r="I73" s="13"/>
    </row>
    <row r="74" spans="1:9" ht="17.5">
      <c r="A74" s="144" t="s">
        <v>130</v>
      </c>
      <c r="B74" s="144" t="str">
        <f>VLOOKUP(A74, '[1]sheet 1'!$C$4:$O$692, COLUMNS('[1]sheet 1'!$C$691:$O$691), FALSE)</f>
        <v>CENTER CONSOLE WITH STORAGE BOX</v>
      </c>
      <c r="C74" s="144" t="str">
        <f>VLOOKUP(A74, [2]sheet1!$C$52:$E$512, 3, FALSE)</f>
        <v xml:space="preserve"> S S   - -   - -</v>
      </c>
      <c r="D74" s="144"/>
      <c r="E74" s="144"/>
      <c r="F74" s="146"/>
      <c r="G74" s="138" t="s">
        <v>503</v>
      </c>
      <c r="H74" s="139"/>
    </row>
    <row r="75" spans="1:9" ht="17.5">
      <c r="A75" s="144"/>
      <c r="B75" s="144"/>
      <c r="C75" s="144" t="e">
        <f>VLOOKUP(A75, [2]sheet1!$C$52:$E$512, 3, FALSE)</f>
        <v>#N/A</v>
      </c>
      <c r="D75" s="144"/>
      <c r="E75" s="144"/>
      <c r="F75" s="13"/>
      <c r="G75" s="138"/>
      <c r="H75" s="139"/>
    </row>
    <row r="76" spans="1:9" ht="30">
      <c r="A76" s="144"/>
      <c r="B76" s="144"/>
      <c r="C76" s="144" t="e">
        <f>VLOOKUP(A76, [2]sheet1!$C$52:$E$512, 3, FALSE)</f>
        <v>#N/A</v>
      </c>
      <c r="D76" s="144"/>
      <c r="E76" s="144"/>
      <c r="F76" s="152" t="s">
        <v>131</v>
      </c>
      <c r="G76" s="153"/>
      <c r="H76" s="139"/>
    </row>
    <row r="77" spans="1:9" ht="17.5">
      <c r="A77" s="144"/>
      <c r="B77" s="144"/>
      <c r="C77" s="144"/>
      <c r="D77" s="144"/>
      <c r="E77" s="144"/>
      <c r="F77" s="142" t="s">
        <v>18</v>
      </c>
      <c r="G77" s="153"/>
      <c r="H77" s="139"/>
    </row>
    <row r="78" spans="1:9" ht="17.5">
      <c r="A78" s="150" t="s">
        <v>174</v>
      </c>
      <c r="B78" s="144" t="str">
        <f>VLOOKUP(A78, '[1]sheet 1'!$C$4:$O$692, COLUMNS('[1]sheet 1'!$C$691:$O$691), FALSE)</f>
        <v>CTA + REAR AEB PEDESTRIAN</v>
      </c>
      <c r="C78" s="144" t="str">
        <f>VLOOKUP(A78, [2]sheet1!$C$52:$E$512, 3, FALSE)</f>
        <v xml:space="preserve"> * *   S S   S S</v>
      </c>
      <c r="D78" s="144"/>
      <c r="E78" s="144"/>
      <c r="F78" s="146"/>
      <c r="G78" s="145" t="s">
        <v>175</v>
      </c>
      <c r="H78" s="143"/>
      <c r="I78" s="13"/>
    </row>
    <row r="79" spans="1:9" ht="17.5">
      <c r="A79" s="148" t="s">
        <v>173</v>
      </c>
      <c r="B79" s="144" t="str">
        <f>VLOOKUP(A79, '[1]sheet 1'!$C$4:$O$692, COLUMNS('[1]sheet 1'!$C$691:$O$691), FALSE)</f>
        <v>BLIND SPOT INTERVENTION</v>
      </c>
      <c r="C79" s="144" t="str">
        <f>VLOOKUP(A79, [2]sheet1!$C$52:$E$512, 3, FALSE)</f>
        <v xml:space="preserve"> * *   S S   S S</v>
      </c>
      <c r="D79" s="144"/>
      <c r="E79" s="144"/>
      <c r="F79" s="146"/>
      <c r="G79" s="145" t="s">
        <v>501</v>
      </c>
      <c r="H79" s="143"/>
      <c r="I79" s="13"/>
    </row>
    <row r="80" spans="1:9" ht="17.5">
      <c r="A80" s="144"/>
      <c r="B80" s="144"/>
      <c r="C80" s="144"/>
      <c r="D80" s="144"/>
      <c r="E80" s="144"/>
      <c r="F80" s="142" t="s">
        <v>83</v>
      </c>
      <c r="G80" s="151"/>
      <c r="H80" s="143"/>
      <c r="I80" s="13"/>
    </row>
    <row r="81" spans="1:9" ht="17.5">
      <c r="A81" s="148" t="s">
        <v>132</v>
      </c>
      <c r="B81" s="144" t="str">
        <f>VLOOKUP(A81, '[1]sheet 1'!$C$4:$O$692, COLUMNS('[1]sheet 1'!$C$691:$O$691), FALSE)</f>
        <v>HIGH BEAM ASSIST</v>
      </c>
      <c r="C81" s="144" t="str">
        <f>VLOOKUP(A81, [2]sheet1!$C$52:$E$512, 3, FALSE)</f>
        <v xml:space="preserve"> S S   S S   S S</v>
      </c>
      <c r="D81" s="144"/>
      <c r="E81" s="144"/>
      <c r="F81" s="146"/>
      <c r="G81" s="145" t="s">
        <v>133</v>
      </c>
      <c r="H81" s="143"/>
      <c r="I81" s="13"/>
    </row>
    <row r="82" spans="1:9" ht="17.5">
      <c r="A82" s="148" t="s">
        <v>134</v>
      </c>
      <c r="B82" s="144" t="str">
        <f>VLOOKUP(A82, '[1]sheet 1'!$C$4:$O$692, COLUMNS('[1]sheet 1'!$C$691:$O$691), FALSE)</f>
        <v>AUTO DIMMING</v>
      </c>
      <c r="C82" s="144" t="str">
        <f>VLOOKUP(A82, [2]sheet1!$C$52:$E$512, 3, FALSE)</f>
        <v xml:space="preserve"> - -   S S   S S</v>
      </c>
      <c r="D82" s="144"/>
      <c r="E82" s="144"/>
      <c r="F82" s="146"/>
      <c r="G82" s="138" t="s">
        <v>135</v>
      </c>
      <c r="H82" s="143"/>
      <c r="I82" s="13"/>
    </row>
    <row r="83" spans="1:9" ht="35">
      <c r="A83" s="150" t="s">
        <v>137</v>
      </c>
      <c r="B83" s="144" t="str">
        <f>VLOOKUP(A83, '[1]sheet 1'!$C$4:$O$692, COLUMNS('[1]sheet 1'!$C$691:$O$691), FALSE)</f>
        <v>WITH PADDLE SHIFT LEVER</v>
      </c>
      <c r="C83" s="144" t="str">
        <f>VLOOKUP(A83, [2]sheet1!$C$52:$E$512, 3, FALSE)</f>
        <v xml:space="preserve"> S S   S S   S S</v>
      </c>
      <c r="D83" s="144"/>
      <c r="E83" s="144"/>
      <c r="F83" s="146"/>
      <c r="G83" s="145" t="s">
        <v>138</v>
      </c>
      <c r="H83" s="143"/>
      <c r="I83" s="13"/>
    </row>
    <row r="84" spans="1:9" ht="17.5">
      <c r="A84" s="144" t="s">
        <v>506</v>
      </c>
      <c r="B84" s="144"/>
      <c r="C84" s="144" t="str">
        <f>VLOOKUP(A84, [2]sheet1!$C$52:$E$512, 3, FALSE)</f>
        <v xml:space="preserve"> - -   S S   D D</v>
      </c>
      <c r="D84" s="144"/>
      <c r="E84" s="144"/>
      <c r="F84" s="146"/>
      <c r="G84" s="145" t="s">
        <v>587</v>
      </c>
      <c r="H84" s="143"/>
      <c r="I84" s="13"/>
    </row>
    <row r="85" spans="1:9" ht="17.5">
      <c r="A85" s="144"/>
      <c r="B85" s="144"/>
      <c r="C85" s="144"/>
      <c r="D85" s="144"/>
      <c r="E85" s="144"/>
      <c r="F85" s="146"/>
      <c r="G85" s="145"/>
      <c r="H85" s="143"/>
      <c r="I85" s="13"/>
    </row>
    <row r="86" spans="1:9" ht="17.5">
      <c r="A86" s="144"/>
      <c r="B86" s="144"/>
      <c r="C86" s="144"/>
      <c r="D86" s="144"/>
      <c r="E86" s="144"/>
      <c r="F86" s="142" t="s">
        <v>92</v>
      </c>
      <c r="G86" s="151"/>
      <c r="H86" s="143"/>
      <c r="I86" s="13"/>
    </row>
    <row r="87" spans="1:9" ht="157.5">
      <c r="A87" s="147" t="s">
        <v>139</v>
      </c>
      <c r="B87" s="144" t="str">
        <f>VLOOKUP(A87, '[1]sheet 1'!$C$4:$O$692, COLUMNS('[1]sheet 1'!$C$691:$O$691), FALSE)</f>
        <v>IVI2 FULL AUD 6HP DAB</v>
      </c>
      <c r="C87" s="144" t="str">
        <f>VLOOKUP(A87, [2]sheet1!$C$52:$E$512, 3, FALSE)</f>
        <v xml:space="preserve"> - -   S S   D D</v>
      </c>
      <c r="D87" s="144"/>
      <c r="E87" s="144"/>
      <c r="F87" s="146"/>
      <c r="G87" s="151" t="s">
        <v>140</v>
      </c>
      <c r="H87" s="143"/>
      <c r="I87" s="13"/>
    </row>
    <row r="88" spans="1:9" ht="17.5">
      <c r="A88" s="144" t="s">
        <v>141</v>
      </c>
      <c r="B88" s="144" t="str">
        <f>VLOOKUP(A88, '[1]sheet 1'!$C$4:$O$692, COLUMNS('[1]sheet 1'!$C$691:$O$691), FALSE)</f>
        <v>WITH WIRELESS PHONE CHARGE(FR)</v>
      </c>
      <c r="C88" s="144" t="str">
        <f>VLOOKUP(A88, [2]sheet1!$C$52:$E$512, 3, FALSE)</f>
        <v xml:space="preserve"> - -   S S   S S</v>
      </c>
      <c r="D88" s="144"/>
      <c r="E88" s="144"/>
      <c r="F88" s="146"/>
      <c r="G88" s="145" t="s">
        <v>142</v>
      </c>
      <c r="H88" s="143"/>
      <c r="I88" s="13"/>
    </row>
    <row r="89" spans="1:9" ht="17.5">
      <c r="A89" s="144"/>
      <c r="B89" s="144"/>
      <c r="C89" s="144"/>
      <c r="D89" s="144"/>
      <c r="E89" s="144"/>
      <c r="F89" s="146"/>
      <c r="G89" s="145"/>
      <c r="H89" s="143"/>
      <c r="I89" s="13"/>
    </row>
    <row r="90" spans="1:9" ht="17.5">
      <c r="A90" s="144"/>
      <c r="B90" s="144"/>
      <c r="C90" s="144"/>
      <c r="D90" s="144"/>
      <c r="E90" s="144"/>
      <c r="F90" s="146"/>
      <c r="G90" s="145"/>
      <c r="H90" s="143"/>
      <c r="I90" s="13"/>
    </row>
    <row r="91" spans="1:9" ht="17.5">
      <c r="A91" s="144"/>
      <c r="B91" s="144"/>
      <c r="C91" s="144"/>
      <c r="D91" s="144"/>
      <c r="E91" s="144"/>
      <c r="F91" s="142" t="s">
        <v>101</v>
      </c>
      <c r="G91" s="151"/>
      <c r="H91" s="143"/>
      <c r="I91" s="13"/>
    </row>
    <row r="92" spans="1:9" ht="17.5">
      <c r="A92" s="147" t="s">
        <v>143</v>
      </c>
      <c r="B92" s="144" t="str">
        <f>VLOOKUP(A92, '[1]sheet 1'!$C$4:$O$692, COLUMNS('[1]sheet 1'!$C$691:$O$691), FALSE)</f>
        <v>FR TINTED+RR UVCUT PRIVACY</v>
      </c>
      <c r="C92" s="144" t="str">
        <f>VLOOKUP(A92, [2]sheet1!$C$52:$E$512, 3, FALSE)</f>
        <v xml:space="preserve"> - -   S S   - -</v>
      </c>
      <c r="D92" s="144"/>
      <c r="E92" s="144"/>
      <c r="F92" s="146"/>
      <c r="G92" s="138" t="s">
        <v>144</v>
      </c>
      <c r="H92" s="143"/>
      <c r="I92" s="13"/>
    </row>
    <row r="93" spans="1:9" ht="17.5">
      <c r="A93" s="148" t="s">
        <v>145</v>
      </c>
      <c r="B93" s="144" t="str">
        <f>VLOOKUP(A93, '[1]sheet 1'!$C$4:$O$692, COLUMNS('[1]sheet 1'!$C$691:$O$691), FALSE)</f>
        <v>19 ALLOY WHEEL (BLACK, DIAMOND CUT) KOMAH</v>
      </c>
      <c r="C93" s="144" t="str">
        <f>VLOOKUP(A93, [2]sheet1!$C$52:$E$512, 3, FALSE)</f>
        <v xml:space="preserve"> - -   D D   - -</v>
      </c>
      <c r="D93" s="144"/>
      <c r="E93" s="144"/>
      <c r="F93" s="146"/>
      <c r="G93" s="145" t="s">
        <v>146</v>
      </c>
      <c r="H93" s="143"/>
      <c r="I93" s="13"/>
    </row>
    <row r="94" spans="1:9" ht="17.5">
      <c r="A94" s="150" t="s">
        <v>147</v>
      </c>
      <c r="B94" s="144" t="str">
        <f>VLOOKUP(A94, '[1]sheet 1'!$C$4:$O$692, COLUMNS('[1]sheet 1'!$C$691:$O$691), FALSE)</f>
        <v>WITH INTERIOR ILLUMINATION 1</v>
      </c>
      <c r="C94" s="144" t="str">
        <f>VLOOKUP(A94, [2]sheet1!$C$52:$E$512, 3, FALSE)</f>
        <v xml:space="preserve"> - -   S S   S S</v>
      </c>
      <c r="D94" s="144"/>
      <c r="E94" s="144"/>
      <c r="F94" s="146"/>
      <c r="G94" s="145" t="s">
        <v>148</v>
      </c>
      <c r="H94" s="143"/>
      <c r="I94" s="13"/>
    </row>
    <row r="95" spans="1:9" ht="17.5">
      <c r="A95" s="144"/>
      <c r="B95" s="144"/>
      <c r="C95" s="144"/>
      <c r="D95" s="144"/>
      <c r="E95" s="144"/>
      <c r="F95" s="146"/>
      <c r="G95" s="145"/>
      <c r="H95" s="143"/>
      <c r="I95" s="13"/>
    </row>
    <row r="96" spans="1:9" ht="17.5">
      <c r="A96" s="144"/>
      <c r="B96" s="144"/>
      <c r="C96" s="144"/>
      <c r="D96" s="144"/>
      <c r="E96" s="144"/>
      <c r="F96" s="142" t="s">
        <v>106</v>
      </c>
      <c r="G96" s="151"/>
      <c r="H96" s="143"/>
      <c r="I96" s="13"/>
    </row>
    <row r="97" spans="1:9" ht="17.5">
      <c r="A97" s="144" t="s">
        <v>159</v>
      </c>
      <c r="B97" s="144" t="str">
        <f>VLOOKUP(A97, '[1]sheet 1'!$C$4:$O$692, COLUMNS('[1]sheet 1'!$C$691:$O$691), FALSE)</f>
        <v>ROOF RAIL</v>
      </c>
      <c r="C97" s="144" t="str">
        <f>VLOOKUP(A97, [2]sheet1!$C$52:$E$512, 3, FALSE)</f>
        <v xml:space="preserve"> - -   S S   S S</v>
      </c>
      <c r="D97" s="144"/>
      <c r="E97" s="144"/>
      <c r="F97" s="142"/>
      <c r="G97" s="145" t="s">
        <v>160</v>
      </c>
      <c r="H97" s="143"/>
      <c r="I97" s="13"/>
    </row>
    <row r="98" spans="1:9" ht="17.5">
      <c r="A98" s="148" t="s">
        <v>152</v>
      </c>
      <c r="B98" s="144" t="str">
        <f>VLOOKUP(A98, '[1]sheet 1'!$C$4:$O$692, COLUMNS('[1]sheet 1'!$C$691:$O$691), FALSE)</f>
        <v>CENTER CONSOLE WITH STORAGE + SLIDING HANDREST</v>
      </c>
      <c r="C98" s="144" t="str">
        <f>VLOOKUP(A98, [2]sheet1!$C$52:$E$512, 3, FALSE)</f>
        <v xml:space="preserve"> - -   S S   S S</v>
      </c>
      <c r="D98" s="144"/>
      <c r="E98" s="144"/>
      <c r="F98" s="146"/>
      <c r="G98" s="145" t="s">
        <v>153</v>
      </c>
      <c r="H98" s="143"/>
      <c r="I98" s="13"/>
    </row>
    <row r="99" spans="1:9" ht="17.5">
      <c r="A99" s="148" t="s">
        <v>154</v>
      </c>
      <c r="B99" s="144" t="str">
        <f>VLOOKUP(A99, '[1]sheet 1'!$C$4:$O$692, COLUMNS('[1]sheet 1'!$C$691:$O$691), FALSE)</f>
        <v>WITH FAKE FLOOR</v>
      </c>
      <c r="C99" s="144" t="str">
        <f>VLOOKUP(A99, [2]sheet1!$C$52:$E$512, 3, FALSE)</f>
        <v xml:space="preserve"> * *   * S   * S</v>
      </c>
      <c r="D99" s="144"/>
      <c r="E99" s="144"/>
      <c r="F99" s="146"/>
      <c r="G99" s="145" t="s">
        <v>491</v>
      </c>
      <c r="H99" s="143"/>
      <c r="I99" s="13"/>
    </row>
    <row r="100" spans="1:9" ht="17.5">
      <c r="A100" s="148" t="s">
        <v>155</v>
      </c>
      <c r="B100" s="144" t="str">
        <f>VLOOKUP(A100, '[1]sheet 1'!$C$4:$O$692, COLUMNS('[1]sheet 1'!$C$691:$O$691), FALSE)</f>
        <v>WITH MULTIPLE DRIVING MODE</v>
      </c>
      <c r="C100" s="144" t="str">
        <f>VLOOKUP(A100, [2]sheet1!$C$52:$E$512, 3, FALSE)</f>
        <v xml:space="preserve"> - -   S S   S S</v>
      </c>
      <c r="D100" s="144"/>
      <c r="E100" s="144"/>
      <c r="F100" s="146"/>
      <c r="G100" s="145" t="s">
        <v>156</v>
      </c>
      <c r="H100" s="143"/>
      <c r="I100" s="13"/>
    </row>
    <row r="101" spans="1:9" ht="17.5">
      <c r="A101" s="144"/>
      <c r="B101" s="144"/>
      <c r="C101" s="144"/>
      <c r="D101" s="144"/>
      <c r="E101" s="144"/>
      <c r="F101" s="146"/>
      <c r="G101" s="145"/>
      <c r="H101" s="143"/>
      <c r="I101" s="13"/>
    </row>
    <row r="102" spans="1:9" ht="30">
      <c r="A102" s="144"/>
      <c r="B102" s="144"/>
      <c r="C102" s="144"/>
      <c r="D102" s="144"/>
      <c r="E102" s="144"/>
      <c r="F102" s="152" t="s">
        <v>499</v>
      </c>
      <c r="G102" s="154"/>
      <c r="H102" s="139"/>
    </row>
    <row r="103" spans="1:9" ht="17.5">
      <c r="A103" s="144"/>
      <c r="B103" s="144"/>
      <c r="C103" s="144"/>
      <c r="D103" s="144"/>
      <c r="E103" s="144"/>
      <c r="F103" s="142" t="s">
        <v>18</v>
      </c>
      <c r="G103" s="145"/>
      <c r="H103" s="143"/>
      <c r="I103" s="13"/>
    </row>
    <row r="104" spans="1:9" ht="185.25" customHeight="1">
      <c r="A104" s="148" t="s">
        <v>169</v>
      </c>
      <c r="B104" s="144" t="str">
        <f>VLOOKUP(A104, '[1]sheet 1'!$C$4:$O$692, COLUMNS('[1]sheet 1'!$C$691:$O$691), FALSE)</f>
        <v>AD1 EVO ST2(ACC S&amp;G/LC+ST</v>
      </c>
      <c r="C104" s="144" t="str">
        <f>VLOOKUP(A104, [2]sheet1!$C$52:$E$512, 3, FALSE)</f>
        <v xml:space="preserve"> - -   - -   S S</v>
      </c>
      <c r="D104" s="144"/>
      <c r="E104" s="144"/>
      <c r="F104" s="146"/>
      <c r="G104" s="145" t="s">
        <v>170</v>
      </c>
      <c r="H104" s="143"/>
      <c r="I104" s="13"/>
    </row>
    <row r="105" spans="1:9" ht="34.5" customHeight="1">
      <c r="A105" s="148" t="s">
        <v>171</v>
      </c>
      <c r="B105" s="144" t="str">
        <f>VLOOKUP(A105, '[1]sheet 1'!$C$4:$O$692, COLUMNS('[1]sheet 1'!$C$691:$O$691), FALSE)</f>
        <v>CHILD LOCK+SPEED SENSING LOCK +IMPACT SENSING UNLOCK+OSE WARNING</v>
      </c>
      <c r="C105" s="144" t="str">
        <f>VLOOKUP(A105, [2]sheet1!$C$52:$E$512, 3, FALSE)</f>
        <v xml:space="preserve"> * *   S S   S S</v>
      </c>
      <c r="D105" s="144"/>
      <c r="E105" s="144"/>
      <c r="F105" s="146"/>
      <c r="G105" s="145" t="s">
        <v>172</v>
      </c>
      <c r="H105" s="143"/>
      <c r="I105" s="13"/>
    </row>
    <row r="106" spans="1:9" ht="17.5">
      <c r="D106" s="144"/>
      <c r="E106" s="144"/>
      <c r="F106" s="142" t="s">
        <v>83</v>
      </c>
      <c r="G106" s="151"/>
      <c r="H106" s="143"/>
      <c r="I106" s="13"/>
    </row>
    <row r="107" spans="1:9" ht="17.5">
      <c r="A107" s="144" t="s">
        <v>492</v>
      </c>
      <c r="B107" s="144"/>
      <c r="C107" s="144" t="str">
        <f>VLOOKUP(A107, [2]sheet1!$C$52:$E$512, 3, FALSE)</f>
        <v xml:space="preserve"> - -   * *   S S</v>
      </c>
      <c r="D107" s="144"/>
      <c r="E107" s="144"/>
      <c r="F107" s="142"/>
      <c r="G107" s="145" t="s">
        <v>500</v>
      </c>
      <c r="H107" s="143"/>
      <c r="I107" s="13"/>
    </row>
    <row r="108" spans="1:9" ht="18" customHeight="1">
      <c r="A108" s="147" t="s">
        <v>157</v>
      </c>
      <c r="B108" s="144" t="str">
        <f>VLOOKUP(A108, '[1]sheet 1'!$C$4:$O$692, COLUMNS('[1]sheet 1'!$C$691:$O$691), FALSE)</f>
        <v>TEP FRAGANZA ALPINE</v>
      </c>
      <c r="C108" s="144" t="str">
        <f>VLOOKUP(A108, [2]sheet1!$C$52:$E$512, 3, FALSE)</f>
        <v xml:space="preserve"> - -   - -   S S</v>
      </c>
      <c r="D108" s="144"/>
      <c r="E108" s="144"/>
      <c r="F108" s="146"/>
      <c r="G108" s="145" t="s">
        <v>158</v>
      </c>
      <c r="H108" s="143"/>
      <c r="I108" s="13"/>
    </row>
    <row r="109" spans="1:9" ht="17.5">
      <c r="A109" s="144"/>
      <c r="B109" s="144"/>
      <c r="C109" s="144"/>
      <c r="D109" s="144"/>
      <c r="E109" s="144"/>
      <c r="F109" s="146"/>
      <c r="G109" s="145"/>
      <c r="H109" s="143"/>
      <c r="I109" s="13"/>
    </row>
    <row r="110" spans="1:9" ht="14.5" customHeight="1">
      <c r="A110" s="144"/>
      <c r="B110" s="144"/>
      <c r="C110" s="144"/>
      <c r="D110" s="144"/>
      <c r="E110" s="144"/>
      <c r="F110" s="142" t="s">
        <v>101</v>
      </c>
      <c r="G110" s="151"/>
      <c r="H110" s="143"/>
      <c r="I110" s="13"/>
    </row>
    <row r="111" spans="1:9" ht="17.5">
      <c r="A111" s="148" t="s">
        <v>493</v>
      </c>
      <c r="B111" s="144" t="str">
        <f>VLOOKUP(A111, '[1]sheet 1'!$C$4:$O$692, COLUMNS('[1]sheet 1'!$C$691:$O$691), FALSE)</f>
        <v>20 ALLOY WHEEL - DESIGN 1 (RHN)</v>
      </c>
      <c r="C111" s="144" t="str">
        <f>VLOOKUP(A111, [2]sheet1!$C$52:$E$512, 3, FALSE)</f>
        <v xml:space="preserve"> - -   - -   S S</v>
      </c>
      <c r="D111" s="144"/>
      <c r="E111" s="144"/>
      <c r="F111" s="146"/>
      <c r="G111" s="145" t="s">
        <v>494</v>
      </c>
      <c r="H111" s="143"/>
      <c r="I111" s="13"/>
    </row>
    <row r="112" spans="1:9" ht="18.5">
      <c r="A112" s="137" t="s">
        <v>495</v>
      </c>
      <c r="B112" s="144" t="str">
        <f>VLOOKUP(A112, '[1]sheet 1'!$C$4:$O$692, COLUMNS('[1]sheet 1'!$C$691:$O$691), FALSE)</f>
        <v>SUSTAINABLE MATERIAL FOR ESPRIT ALPINE</v>
      </c>
      <c r="C112" s="144" t="str">
        <f>VLOOKUP(A112, [2]sheet1!$C$52:$E$512, 3, FALSE)</f>
        <v xml:space="preserve"> - -   - -   S S</v>
      </c>
      <c r="D112" s="144"/>
      <c r="E112" s="144"/>
      <c r="F112" s="146"/>
      <c r="G112" s="145" t="s">
        <v>496</v>
      </c>
      <c r="H112" s="143"/>
      <c r="I112" s="13"/>
    </row>
    <row r="113" spans="1:9" ht="17.5">
      <c r="A113" s="148" t="s">
        <v>161</v>
      </c>
      <c r="B113" s="144" t="str">
        <f>VLOOKUP(A113, '[1]sheet 1'!$C$4:$O$692, COLUMNS('[1]sheet 1'!$C$691:$O$691), FALSE)</f>
        <v>KICKING PLATE TYPE 01</v>
      </c>
      <c r="C113" s="144" t="str">
        <f>VLOOKUP(A113, [2]sheet1!$C$52:$E$512, 3, FALSE)</f>
        <v xml:space="preserve"> - -   - -   S S</v>
      </c>
      <c r="D113" s="144"/>
      <c r="E113" s="144"/>
      <c r="F113" s="146"/>
      <c r="G113" s="145" t="s">
        <v>162</v>
      </c>
      <c r="H113" s="143"/>
      <c r="I113" s="13"/>
    </row>
    <row r="114" spans="1:9" ht="17.5">
      <c r="A114" s="148" t="s">
        <v>165</v>
      </c>
      <c r="B114" s="144" t="str">
        <f>VLOOKUP(A114, '[1]sheet 1'!$C$4:$O$692, COLUMNS('[1]sheet 1'!$C$691:$O$691), FALSE)</f>
        <v>ALPINE LINE EXTERIOR PRESTATION</v>
      </c>
      <c r="C114" s="144" t="str">
        <f>VLOOKUP(A114, [2]sheet1!$C$52:$E$512, 3, FALSE)</f>
        <v xml:space="preserve"> - -   - -   S S</v>
      </c>
      <c r="D114" s="144"/>
      <c r="E114" s="144"/>
      <c r="F114" s="146"/>
      <c r="G114" s="145" t="s">
        <v>497</v>
      </c>
      <c r="H114" s="143"/>
      <c r="I114" s="13"/>
    </row>
    <row r="115" spans="1:9" ht="17.5">
      <c r="A115" s="148" t="s">
        <v>166</v>
      </c>
      <c r="B115" s="144" t="str">
        <f>VLOOKUP(A115, '[1]sheet 1'!$C$4:$O$692, COLUMNS('[1]sheet 1'!$C$691:$O$691), FALSE)</f>
        <v>ALPINE LINE INTERIOR PRESTATION</v>
      </c>
      <c r="C115" s="144" t="str">
        <f>VLOOKUP(A115, [2]sheet1!$C$52:$E$512, 3, FALSE)</f>
        <v xml:space="preserve"> - -   - -   S S</v>
      </c>
      <c r="D115" s="144"/>
      <c r="E115" s="144"/>
      <c r="F115" s="146"/>
      <c r="G115" s="145" t="s">
        <v>498</v>
      </c>
      <c r="H115" s="143"/>
      <c r="I115" s="13"/>
    </row>
    <row r="116" spans="1:9" ht="17.5">
      <c r="A116" s="144"/>
      <c r="B116" s="144" t="e">
        <f>VLOOKUP(A116, '[1]sheet 1'!$C$4:$O$692, COLUMNS('[1]sheet 1'!$C$691:$O$691), FALSE)</f>
        <v>#N/A</v>
      </c>
      <c r="C116" s="144"/>
      <c r="D116" s="144"/>
      <c r="E116" s="144"/>
      <c r="F116" s="146"/>
      <c r="G116" s="145"/>
      <c r="H116" s="143"/>
      <c r="I116" s="13"/>
    </row>
    <row r="117" spans="1:9" ht="17.5">
      <c r="A117" s="144"/>
      <c r="B117" s="144" t="e">
        <f>VLOOKUP(A117, '[1]sheet 1'!$C$4:$O$692, COLUMNS('[1]sheet 1'!$C$691:$O$691), FALSE)</f>
        <v>#N/A</v>
      </c>
      <c r="C117" s="144"/>
      <c r="D117" s="144"/>
      <c r="E117" s="144"/>
      <c r="F117" s="142" t="s">
        <v>106</v>
      </c>
      <c r="G117" s="151"/>
      <c r="H117" s="143"/>
      <c r="I117" s="13"/>
    </row>
    <row r="118" spans="1:9" ht="17.5">
      <c r="A118" s="144" t="s">
        <v>578</v>
      </c>
      <c r="B118" s="144"/>
      <c r="C118" s="144" t="str">
        <f>VLOOKUP(A118, [2]sheet1!$C$52:$E$512, 3, FALSE)</f>
        <v xml:space="preserve"> - -   * O/*   S S</v>
      </c>
      <c r="D118" s="144"/>
      <c r="E118" s="144"/>
      <c r="F118" s="142"/>
      <c r="G118" s="145" t="s">
        <v>585</v>
      </c>
      <c r="H118" s="143"/>
      <c r="I118" s="13"/>
    </row>
    <row r="119" spans="1:9" ht="17.5">
      <c r="A119" s="144" t="s">
        <v>136</v>
      </c>
      <c r="B119" s="144"/>
      <c r="C119" s="144" t="str">
        <f>VLOOKUP(A119, [2]sheet1!$C$52:$E$512, 3, FALSE)</f>
        <v xml:space="preserve"> - -   * O/*   S S</v>
      </c>
      <c r="D119" s="144"/>
      <c r="E119" s="144"/>
      <c r="F119" s="142"/>
      <c r="G119" s="145" t="s">
        <v>586</v>
      </c>
      <c r="H119" s="143"/>
      <c r="I119" s="13"/>
    </row>
    <row r="120" spans="1:9" ht="20.5" customHeight="1">
      <c r="A120" s="148" t="s">
        <v>182</v>
      </c>
      <c r="B120" s="144" t="str">
        <f>VLOOKUP(A120, '[1]sheet 1'!$C$4:$O$692, COLUMNS('[1]sheet 1'!$C$691:$O$691), FALSE)</f>
        <v>6WP+MSG / 6WP</v>
      </c>
      <c r="C120" s="144" t="str">
        <f>VLOOKUP(A120, [2]sheet1!$C$52:$E$512, 3, FALSE)</f>
        <v xml:space="preserve"> - -   - -   S S</v>
      </c>
      <c r="D120" s="144"/>
      <c r="E120" s="144"/>
      <c r="F120" s="146"/>
      <c r="G120" s="145" t="s">
        <v>502</v>
      </c>
      <c r="H120" s="143"/>
      <c r="I120" s="13"/>
    </row>
    <row r="121" spans="1:9" ht="17.5">
      <c r="A121" s="148" t="s">
        <v>178</v>
      </c>
      <c r="B121" s="144" t="str">
        <f>VLOOKUP(A121, '[1]sheet 1'!$C$4:$O$692, COLUMNS('[1]sheet 1'!$C$691:$O$691), FALSE)</f>
        <v>DRIVER+ASSISTANT SEAT HEATER</v>
      </c>
      <c r="C121" s="144" t="str">
        <f>VLOOKUP(A121, [2]sheet1!$C$52:$E$512, 3, FALSE)</f>
        <v xml:space="preserve"> O O   * *   S S</v>
      </c>
      <c r="D121" s="144"/>
      <c r="E121" s="144"/>
      <c r="F121" s="146"/>
      <c r="G121" s="145" t="s">
        <v>179</v>
      </c>
      <c r="H121" s="143"/>
      <c r="I121" s="13"/>
    </row>
    <row r="122" spans="1:9" ht="17.5">
      <c r="A122" s="148" t="s">
        <v>151</v>
      </c>
      <c r="B122" s="144" t="str">
        <f>VLOOKUP(A122, '[1]sheet 1'!$C$4:$O$692, COLUMNS('[1]sheet 1'!$C$691:$O$691), FALSE)</f>
        <v>MANUAL 6/4 SLIDING 4/2/4 FOLDING</v>
      </c>
      <c r="C122" s="144" t="str">
        <f>VLOOKUP(A122, [2]sheet1!$C$52:$E$512, 3, FALSE)</f>
        <v xml:space="preserve"> - -   * *   S S</v>
      </c>
      <c r="D122" s="144"/>
      <c r="E122" s="144"/>
      <c r="F122" s="146"/>
      <c r="G122" s="138" t="s">
        <v>577</v>
      </c>
      <c r="H122" s="143"/>
      <c r="I122" s="13"/>
    </row>
    <row r="123" spans="1:9" ht="17.5">
      <c r="A123" s="147" t="s">
        <v>176</v>
      </c>
      <c r="B123" s="144" t="str">
        <f>VLOOKUP(A123, '[1]sheet 1'!$C$4:$O$692, COLUMNS('[1]sheet 1'!$C$691:$O$691), FALSE)</f>
        <v>AUTO CLOSE+POWER OPEN/CLOSE+HAND FREE LUGGAGE DOOR</v>
      </c>
      <c r="C123" s="144" t="str">
        <f>VLOOKUP(A123, [2]sheet1!$C$52:$E$512, 3, FALSE)</f>
        <v xml:space="preserve"> - -   - -   D D</v>
      </c>
      <c r="D123" s="144"/>
      <c r="E123" s="144"/>
      <c r="F123" s="146"/>
      <c r="G123" s="145" t="s">
        <v>177</v>
      </c>
      <c r="H123" s="143"/>
      <c r="I123" s="13"/>
    </row>
    <row r="124" spans="1:9" ht="17.5">
      <c r="A124" s="150" t="s">
        <v>180</v>
      </c>
      <c r="B124" s="144" t="str">
        <f>VLOOKUP(A124, '[1]sheet 1'!$C$4:$O$692, COLUMNS('[1]sheet 1'!$C$691:$O$691), FALSE)</f>
        <v>WITH STEERING WHEEL HEATER</v>
      </c>
      <c r="C124" s="144" t="str">
        <f>VLOOKUP(A124, [2]sheet1!$C$52:$E$512, 3, FALSE)</f>
        <v xml:space="preserve"> - -   * *   S S</v>
      </c>
      <c r="D124" s="144"/>
      <c r="E124" s="144"/>
      <c r="F124" s="146"/>
      <c r="G124" s="145" t="s">
        <v>181</v>
      </c>
      <c r="H124" s="143"/>
      <c r="I124" s="13"/>
    </row>
    <row r="125" spans="1:9" ht="17.5">
      <c r="A125" s="144"/>
      <c r="B125" s="144"/>
      <c r="C125" s="144"/>
      <c r="D125" s="144"/>
      <c r="E125" s="144"/>
      <c r="F125" s="146"/>
      <c r="G125" s="145"/>
      <c r="H125" s="143"/>
      <c r="I125" s="13"/>
    </row>
    <row r="126" spans="1:9" ht="17.5">
      <c r="A126" s="144"/>
      <c r="B126" s="144"/>
      <c r="C126" s="144"/>
      <c r="D126" s="144"/>
      <c r="E126" s="144"/>
      <c r="F126" s="146"/>
      <c r="G126" s="14"/>
      <c r="H126" s="139"/>
    </row>
    <row r="127" spans="1:9" ht="17.5">
      <c r="A127" s="144"/>
      <c r="B127" s="144"/>
      <c r="C127" s="144"/>
      <c r="D127" s="144"/>
      <c r="E127" s="144"/>
      <c r="F127" s="138" t="s">
        <v>183</v>
      </c>
      <c r="G127" s="14"/>
      <c r="H127" s="139"/>
    </row>
    <row r="128" spans="1:9" ht="17.5">
      <c r="A128" s="144"/>
      <c r="B128" s="144"/>
      <c r="C128" s="144"/>
      <c r="D128" s="144"/>
      <c r="E128" s="144"/>
      <c r="F128" s="236" t="s">
        <v>184</v>
      </c>
      <c r="G128" s="236"/>
      <c r="H128" s="236"/>
      <c r="I128" s="236"/>
    </row>
    <row r="129" spans="1:9" ht="17.5">
      <c r="A129" s="144"/>
      <c r="B129" s="144"/>
      <c r="C129" s="144"/>
      <c r="D129" s="144"/>
      <c r="E129" s="144"/>
      <c r="F129" s="236"/>
      <c r="G129" s="236"/>
      <c r="H129" s="236"/>
      <c r="I129" s="236"/>
    </row>
    <row r="130" spans="1:9" ht="17.5">
      <c r="A130" s="144"/>
      <c r="B130" s="144"/>
      <c r="C130" s="144"/>
      <c r="D130" s="144"/>
      <c r="E130" s="144"/>
      <c r="F130" s="146"/>
      <c r="G130" s="145"/>
      <c r="H130" s="143"/>
      <c r="I130" s="13"/>
    </row>
    <row r="131" spans="1:9" ht="17.5">
      <c r="A131" s="144"/>
      <c r="B131" s="144"/>
      <c r="C131" s="144"/>
      <c r="D131" s="144"/>
      <c r="E131" s="144"/>
      <c r="F131" s="146"/>
      <c r="G131" s="145"/>
      <c r="H131" s="143"/>
      <c r="I131" s="13"/>
    </row>
    <row r="132" spans="1:9" ht="60" customHeight="1">
      <c r="A132" s="144"/>
      <c r="B132" s="144"/>
      <c r="C132" s="144"/>
      <c r="D132" s="144"/>
      <c r="E132" s="144"/>
      <c r="F132" s="146"/>
      <c r="G132" s="145"/>
      <c r="H132" s="143"/>
      <c r="I132" s="13"/>
    </row>
    <row r="133" spans="1:9" ht="44.15" customHeight="1">
      <c r="A133" s="144"/>
      <c r="B133" s="144"/>
      <c r="C133" s="144"/>
      <c r="D133" s="144"/>
      <c r="E133" s="144"/>
      <c r="F133" s="146"/>
      <c r="G133" s="145"/>
      <c r="H133" s="143"/>
      <c r="I133" s="13"/>
    </row>
    <row r="134" spans="1:9" ht="17.5">
      <c r="A134" s="144"/>
      <c r="B134" s="144"/>
      <c r="C134" s="144"/>
      <c r="D134" s="144"/>
      <c r="E134" s="144"/>
      <c r="F134" s="146"/>
      <c r="G134" s="145"/>
      <c r="H134" s="143"/>
      <c r="I134" s="13"/>
    </row>
    <row r="135" spans="1:9" ht="17.5">
      <c r="A135" s="144"/>
      <c r="B135" s="144"/>
      <c r="C135" s="144"/>
      <c r="D135" s="144"/>
      <c r="E135" s="144"/>
      <c r="F135" s="146"/>
      <c r="G135" s="145"/>
      <c r="H135" s="143"/>
      <c r="I135" s="13"/>
    </row>
    <row r="136" spans="1:9" ht="41.5" customHeight="1">
      <c r="A136" s="144"/>
      <c r="B136" s="144"/>
      <c r="C136" s="144"/>
      <c r="D136" s="144"/>
      <c r="E136" s="144"/>
      <c r="F136" s="146"/>
      <c r="G136" s="145"/>
      <c r="H136" s="143"/>
      <c r="I136" s="13"/>
    </row>
    <row r="137" spans="1:9" ht="17.5">
      <c r="A137" s="144"/>
      <c r="B137" s="144"/>
      <c r="C137" s="144"/>
      <c r="D137" s="144"/>
      <c r="E137" s="144"/>
      <c r="F137" s="142"/>
      <c r="G137" s="151"/>
      <c r="H137" s="143"/>
      <c r="I137" s="13"/>
    </row>
    <row r="138" spans="1:9" ht="17.5">
      <c r="A138" s="144"/>
      <c r="B138" s="144"/>
      <c r="C138" s="144"/>
      <c r="D138" s="144"/>
      <c r="E138" s="144"/>
      <c r="F138" s="146"/>
      <c r="G138" s="145"/>
      <c r="H138" s="143"/>
      <c r="I138" s="13"/>
    </row>
    <row r="139" spans="1:9" ht="17.5">
      <c r="A139" s="144"/>
      <c r="B139" s="144"/>
      <c r="C139" s="144"/>
      <c r="D139" s="144"/>
      <c r="E139" s="144"/>
      <c r="F139" s="146"/>
      <c r="G139" s="145"/>
      <c r="H139" s="143"/>
      <c r="I139" s="13"/>
    </row>
    <row r="140" spans="1:9" ht="17.5">
      <c r="A140" s="144"/>
      <c r="B140" s="144"/>
      <c r="C140" s="144"/>
      <c r="D140" s="144"/>
      <c r="E140" s="144"/>
      <c r="F140" s="146"/>
      <c r="G140" s="145"/>
      <c r="H140" s="143"/>
      <c r="I140" s="13"/>
    </row>
    <row r="141" spans="1:9" ht="17.5">
      <c r="A141" s="138"/>
      <c r="B141" s="138"/>
      <c r="C141" s="138"/>
      <c r="D141" s="138"/>
      <c r="E141" s="138"/>
      <c r="F141" s="146"/>
      <c r="G141" s="14"/>
      <c r="H141" s="139"/>
    </row>
    <row r="142" spans="1:9" ht="17.5">
      <c r="A142" s="138"/>
      <c r="B142" s="138"/>
      <c r="C142" s="138"/>
      <c r="D142" s="138"/>
      <c r="E142" s="138"/>
      <c r="F142" s="146"/>
      <c r="G142" s="14"/>
      <c r="H142" s="139"/>
    </row>
    <row r="143" spans="1:9" ht="17.5">
      <c r="A143" s="138"/>
      <c r="B143" s="138"/>
      <c r="C143" s="138"/>
      <c r="D143" s="138"/>
      <c r="E143" s="138"/>
      <c r="F143" s="146"/>
      <c r="G143" s="138"/>
      <c r="H143" s="139"/>
    </row>
    <row r="144" spans="1:9" ht="17.5">
      <c r="A144" s="138"/>
      <c r="B144" s="138"/>
      <c r="C144" s="138"/>
      <c r="D144" s="138"/>
      <c r="E144" s="138"/>
      <c r="F144" s="146"/>
      <c r="G144" s="138"/>
      <c r="H144" s="139"/>
    </row>
    <row r="145" spans="1:8" ht="17.5">
      <c r="A145" s="138"/>
      <c r="B145" s="138"/>
      <c r="C145" s="138"/>
      <c r="D145" s="138"/>
      <c r="E145" s="138"/>
      <c r="F145" s="146"/>
      <c r="G145" s="138"/>
      <c r="H145" s="139"/>
    </row>
    <row r="146" spans="1:8" ht="17.5">
      <c r="C146" s="138"/>
      <c r="D146" s="138"/>
      <c r="E146" s="138"/>
      <c r="F146" s="146"/>
      <c r="G146" s="138"/>
      <c r="H146" s="139"/>
    </row>
    <row r="147" spans="1:8" ht="32.5" customHeight="1">
      <c r="F147" s="13"/>
      <c r="G147" s="13"/>
      <c r="H147" s="139"/>
    </row>
    <row r="148" spans="1:8" ht="17.5">
      <c r="A148" s="17"/>
      <c r="B148" s="17"/>
      <c r="C148" s="17"/>
      <c r="D148" s="17"/>
      <c r="E148" s="17"/>
      <c r="F148" s="155"/>
      <c r="G148" s="156"/>
    </row>
  </sheetData>
  <sheetProtection algorithmName="SHA-512" hashValue="UcSOqNZYwnzPfnSpM6w39ne0HbquhSfRV82hx0+zSP8EebaKIBZ5grTib0vpaaQrgmI7hMZQ7FWDyJRpgKwoCg==" saltValue="T6OCMGzVwy24WfI9QdAxAQ==" spinCount="100000" sheet="1" objects="1" scenarios="1"/>
  <sortState xmlns:xlrd2="http://schemas.microsoft.com/office/spreadsheetml/2017/richdata2" ref="A129:G140">
    <sortCondition descending="1" ref="F129:F140"/>
  </sortState>
  <mergeCells count="2">
    <mergeCell ref="G1:G2"/>
    <mergeCell ref="F128:I129"/>
  </mergeCells>
  <phoneticPr fontId="87" type="noConversion"/>
  <conditionalFormatting sqref="A1:A1048576">
    <cfRule type="duplicateValues" dxfId="11" priority="1"/>
  </conditionalFormatting>
  <conditionalFormatting sqref="A123:A125 A103:A105 A78:A79 A107:A121 A58 A6">
    <cfRule type="duplicateValues" dxfId="10" priority="328"/>
  </conditionalFormatting>
  <conditionalFormatting sqref="A7:B37 D7:E49 A38:A65 E50 A107:A121 B107:E125 F127:F128 C146:E146 A148:E1048576">
    <cfRule type="containsText" dxfId="9" priority="10" operator="containsText" text="RSE">
      <formula>NOT(ISERROR(SEARCH("RSE",A7)))</formula>
    </cfRule>
  </conditionalFormatting>
  <conditionalFormatting sqref="A126:B140 A104:A105 A78:A79 A123:A125 A120:A121">
    <cfRule type="duplicateValues" dxfId="8" priority="197"/>
  </conditionalFormatting>
  <conditionalFormatting sqref="A2:E6 C7:C79 B38:B57 D51:E79 A58:E58 B59:B78 A67:A78 A78:E105 D106:E106 A120:E121 A123:E145">
    <cfRule type="containsText" dxfId="7" priority="3" operator="containsText" text="RSE">
      <formula>NOT(ISERROR(SEARCH("RSE",A2)))</formula>
    </cfRule>
  </conditionalFormatting>
  <conditionalFormatting sqref="B58 A98:A101 A7:B57 A59:B77 A80:B97 A122:B122 B97:B105 B78:B79 B107:B121 B5:B6 B123:B125">
    <cfRule type="duplicateValues" dxfId="6" priority="340"/>
  </conditionalFormatting>
  <pageMargins left="0.7" right="0.7" top="0.75" bottom="0.75" header="0.3" footer="0.3"/>
  <pageSetup paperSize="9" scale="73" fitToHeight="0" orientation="portrait" r:id="rId1"/>
  <headerFooter>
    <oddFooter>&amp;R&amp;1#&amp;"Arial"&amp;10&amp;K000000Confidential C</oddFooter>
  </headerFooter>
  <rowBreaks count="3" manualBreakCount="3">
    <brk id="44" min="5" max="7" man="1"/>
    <brk id="75" min="5" max="7" man="1"/>
    <brk id="101" min="5" max="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1A8EE-5D7F-4051-9B3E-A7BDF8E2890E}">
  <sheetPr codeName="Sheet4">
    <pageSetUpPr fitToPage="1"/>
  </sheetPr>
  <dimension ref="A1:AC76"/>
  <sheetViews>
    <sheetView showGridLines="0" view="pageBreakPreview" topLeftCell="C30" zoomScale="40" zoomScaleNormal="70" zoomScaleSheetLayoutView="40" workbookViewId="0">
      <selection activeCell="C45" sqref="A45:XFD45"/>
    </sheetView>
  </sheetViews>
  <sheetFormatPr defaultColWidth="8.81640625" defaultRowHeight="20" outlineLevelCol="1"/>
  <cols>
    <col min="1" max="1" width="16.54296875" style="2" hidden="1" customWidth="1"/>
    <col min="2" max="2" width="27.1796875" style="2" hidden="1" customWidth="1"/>
    <col min="3" max="3" width="12.1796875" style="2" customWidth="1"/>
    <col min="4" max="4" width="13.54296875" style="35" customWidth="1"/>
    <col min="5" max="5" width="122.6328125" style="24" bestFit="1" customWidth="1"/>
    <col min="6" max="6" width="25.54296875" style="13" customWidth="1"/>
    <col min="7" max="7" width="18.54296875" style="13" customWidth="1"/>
    <col min="8" max="8" width="19.54296875" style="13" customWidth="1"/>
    <col min="9" max="9" width="16.1796875" style="13" customWidth="1"/>
    <col min="10" max="10" width="24" style="13" customWidth="1"/>
    <col min="11" max="11" width="12.90625" style="13" customWidth="1"/>
    <col min="12" max="12" width="55.1796875" style="29" hidden="1" customWidth="1" outlineLevel="1"/>
    <col min="13" max="13" width="27.54296875" style="13" customWidth="1" collapsed="1"/>
    <col min="14" max="14" width="10.54296875" style="13" bestFit="1" customWidth="1"/>
    <col min="15" max="15" width="16.453125" style="26" bestFit="1" customWidth="1"/>
    <col min="16" max="16" width="59.81640625" style="26" bestFit="1" customWidth="1"/>
    <col min="17" max="29" width="8.81640625" style="13"/>
    <col min="30" max="16384" width="8.81640625" style="2"/>
  </cols>
  <sheetData>
    <row r="1" spans="1:16" ht="20.25" customHeight="1">
      <c r="E1" s="237" t="s">
        <v>185</v>
      </c>
      <c r="F1" s="237"/>
      <c r="G1" s="237"/>
      <c r="H1" s="237"/>
      <c r="I1" s="19"/>
      <c r="J1" s="19"/>
      <c r="K1" s="19"/>
    </row>
    <row r="2" spans="1:16" ht="20.25" customHeight="1">
      <c r="E2" s="237"/>
      <c r="F2" s="237"/>
      <c r="G2" s="237"/>
      <c r="H2" s="237"/>
      <c r="I2" s="19"/>
      <c r="J2" s="19"/>
      <c r="K2" s="19"/>
    </row>
    <row r="3" spans="1:16" ht="20.25" customHeight="1">
      <c r="E3" s="237"/>
      <c r="F3" s="237"/>
      <c r="G3" s="237"/>
      <c r="H3" s="237"/>
      <c r="I3" s="238" t="s">
        <v>186</v>
      </c>
      <c r="J3" s="238"/>
      <c r="K3" s="31"/>
    </row>
    <row r="4" spans="1:16" ht="26.25" customHeight="1">
      <c r="F4" s="239" t="s">
        <v>5</v>
      </c>
      <c r="G4" s="240" t="s">
        <v>8</v>
      </c>
      <c r="H4" s="240" t="s">
        <v>515</v>
      </c>
      <c r="I4" s="241" t="s">
        <v>187</v>
      </c>
      <c r="J4" s="242" t="s">
        <v>188</v>
      </c>
      <c r="K4" s="32"/>
    </row>
    <row r="5" spans="1:16" ht="50.25" customHeight="1" thickBot="1">
      <c r="E5" s="47" t="s">
        <v>18</v>
      </c>
      <c r="F5" s="239"/>
      <c r="G5" s="240"/>
      <c r="H5" s="240"/>
      <c r="I5" s="241"/>
      <c r="J5" s="242"/>
      <c r="K5" s="32"/>
      <c r="O5" s="13"/>
      <c r="P5" s="13"/>
    </row>
    <row r="6" spans="1:16" ht="40">
      <c r="D6" s="41" t="s">
        <v>189</v>
      </c>
      <c r="E6" s="42" t="s">
        <v>190</v>
      </c>
      <c r="F6" s="43" t="s">
        <v>191</v>
      </c>
      <c r="G6" s="43" t="s">
        <v>192</v>
      </c>
      <c r="H6" s="43" t="s">
        <v>192</v>
      </c>
      <c r="I6" s="162">
        <f>J6/1.19</f>
        <v>1260.5042016806724</v>
      </c>
      <c r="J6" s="135">
        <v>1500</v>
      </c>
      <c r="K6" s="26"/>
      <c r="L6" s="29" t="s">
        <v>193</v>
      </c>
      <c r="M6" s="123"/>
      <c r="N6" s="124"/>
      <c r="O6" s="13"/>
      <c r="P6" s="13"/>
    </row>
    <row r="7" spans="1:16">
      <c r="D7" s="119" t="s">
        <v>197</v>
      </c>
      <c r="E7" s="49" t="s">
        <v>526</v>
      </c>
      <c r="F7" s="45" t="s">
        <v>192</v>
      </c>
      <c r="G7" s="45" t="s">
        <v>194</v>
      </c>
      <c r="H7" s="45" t="s">
        <v>194</v>
      </c>
      <c r="I7" s="159">
        <f t="shared" ref="I7:I46" si="0">J7/1.19</f>
        <v>336.1344537815126</v>
      </c>
      <c r="J7" s="163">
        <v>400</v>
      </c>
      <c r="K7" s="26"/>
      <c r="N7" s="124"/>
      <c r="O7" s="13"/>
      <c r="P7" s="13"/>
    </row>
    <row r="8" spans="1:16" ht="40">
      <c r="D8" s="119" t="s">
        <v>198</v>
      </c>
      <c r="E8" s="49" t="s">
        <v>525</v>
      </c>
      <c r="F8" s="45" t="s">
        <v>194</v>
      </c>
      <c r="G8" s="45" t="s">
        <v>192</v>
      </c>
      <c r="H8" s="45" t="s">
        <v>192</v>
      </c>
      <c r="I8" s="159">
        <f t="shared" si="0"/>
        <v>126.05042016806723</v>
      </c>
      <c r="J8" s="163">
        <v>150</v>
      </c>
      <c r="K8" s="26"/>
      <c r="L8" s="29" t="s">
        <v>199</v>
      </c>
      <c r="N8" s="124"/>
      <c r="O8" s="13"/>
      <c r="P8" s="13"/>
    </row>
    <row r="9" spans="1:16" ht="122" customHeight="1">
      <c r="D9" s="119" t="s">
        <v>520</v>
      </c>
      <c r="E9" s="49" t="s">
        <v>532</v>
      </c>
      <c r="F9" s="45" t="s">
        <v>194</v>
      </c>
      <c r="G9" s="45" t="s">
        <v>192</v>
      </c>
      <c r="H9" s="45" t="s">
        <v>194</v>
      </c>
      <c r="I9" s="159">
        <f t="shared" si="0"/>
        <v>252.10084033613447</v>
      </c>
      <c r="J9" s="163">
        <v>300</v>
      </c>
      <c r="K9" s="26"/>
      <c r="N9" s="124"/>
      <c r="O9" s="13"/>
      <c r="P9" s="13"/>
    </row>
    <row r="10" spans="1:16" ht="100">
      <c r="D10" s="119" t="s">
        <v>522</v>
      </c>
      <c r="E10" s="49" t="s">
        <v>530</v>
      </c>
      <c r="F10" s="45" t="s">
        <v>194</v>
      </c>
      <c r="G10" s="45" t="s">
        <v>192</v>
      </c>
      <c r="H10" s="45" t="s">
        <v>194</v>
      </c>
      <c r="I10" s="159">
        <f t="shared" si="0"/>
        <v>252.10084033613447</v>
      </c>
      <c r="J10" s="163">
        <v>300</v>
      </c>
      <c r="K10" s="26"/>
      <c r="N10" s="124"/>
      <c r="O10" s="13"/>
      <c r="P10" s="13"/>
    </row>
    <row r="11" spans="1:16" ht="120">
      <c r="D11" s="119" t="s">
        <v>524</v>
      </c>
      <c r="E11" s="49" t="s">
        <v>529</v>
      </c>
      <c r="F11" s="45" t="s">
        <v>194</v>
      </c>
      <c r="G11" s="45" t="s">
        <v>194</v>
      </c>
      <c r="H11" s="45" t="s">
        <v>192</v>
      </c>
      <c r="I11" s="159">
        <f t="shared" si="0"/>
        <v>210.0840336134454</v>
      </c>
      <c r="J11" s="163">
        <v>250</v>
      </c>
      <c r="K11" s="26"/>
      <c r="N11" s="124"/>
      <c r="O11" s="13"/>
      <c r="P11" s="13"/>
    </row>
    <row r="12" spans="1:16" ht="100">
      <c r="D12" s="119" t="s">
        <v>521</v>
      </c>
      <c r="E12" s="49" t="s">
        <v>531</v>
      </c>
      <c r="F12" s="45" t="s">
        <v>194</v>
      </c>
      <c r="G12" s="45" t="s">
        <v>194</v>
      </c>
      <c r="H12" s="45" t="s">
        <v>192</v>
      </c>
      <c r="I12" s="159">
        <f t="shared" si="0"/>
        <v>210.0840336134454</v>
      </c>
      <c r="J12" s="163">
        <v>250</v>
      </c>
      <c r="K12" s="26"/>
      <c r="N12" s="124"/>
      <c r="O12" s="13"/>
      <c r="P12" s="13"/>
    </row>
    <row r="13" spans="1:16" ht="121.5" customHeight="1">
      <c r="D13" s="119" t="s">
        <v>200</v>
      </c>
      <c r="E13" s="49" t="s">
        <v>528</v>
      </c>
      <c r="F13" s="45" t="s">
        <v>192</v>
      </c>
      <c r="G13" s="45" t="s">
        <v>192</v>
      </c>
      <c r="H13" s="45" t="s">
        <v>192</v>
      </c>
      <c r="I13" s="159">
        <f t="shared" si="0"/>
        <v>142.85714285714286</v>
      </c>
      <c r="J13" s="163">
        <v>170</v>
      </c>
      <c r="K13" s="26"/>
      <c r="L13" s="29" t="s">
        <v>201</v>
      </c>
      <c r="N13" s="124"/>
      <c r="O13" s="13"/>
      <c r="P13" s="13"/>
    </row>
    <row r="14" spans="1:16" ht="182.5" customHeight="1">
      <c r="D14" s="119" t="s">
        <v>202</v>
      </c>
      <c r="E14" s="49" t="s">
        <v>203</v>
      </c>
      <c r="F14" s="45" t="s">
        <v>192</v>
      </c>
      <c r="G14" s="45" t="s">
        <v>216</v>
      </c>
      <c r="H14" s="45" t="s">
        <v>216</v>
      </c>
      <c r="I14" s="159">
        <f t="shared" si="0"/>
        <v>546.21848739495806</v>
      </c>
      <c r="J14" s="163">
        <v>650</v>
      </c>
      <c r="K14" s="26"/>
      <c r="L14" s="29" t="s">
        <v>204</v>
      </c>
      <c r="N14" s="124"/>
      <c r="O14" s="13"/>
      <c r="P14" s="13"/>
    </row>
    <row r="15" spans="1:16" ht="207" customHeight="1">
      <c r="A15" s="28"/>
      <c r="B15" s="25"/>
      <c r="C15" s="38"/>
      <c r="D15" s="119" t="s">
        <v>205</v>
      </c>
      <c r="E15" s="49" t="s">
        <v>206</v>
      </c>
      <c r="F15" s="45" t="s">
        <v>191</v>
      </c>
      <c r="G15" s="101" t="s">
        <v>194</v>
      </c>
      <c r="H15" s="101" t="s">
        <v>192</v>
      </c>
      <c r="I15" s="159">
        <f t="shared" si="0"/>
        <v>798.31932773109247</v>
      </c>
      <c r="J15" s="163">
        <v>950</v>
      </c>
      <c r="K15" s="26"/>
      <c r="L15" s="30" t="s">
        <v>207</v>
      </c>
      <c r="N15" s="123"/>
      <c r="O15" s="13"/>
      <c r="P15" s="13"/>
    </row>
    <row r="16" spans="1:16" ht="80">
      <c r="B16" s="55"/>
      <c r="C16" s="157"/>
      <c r="D16" s="164" t="s">
        <v>518</v>
      </c>
      <c r="E16" s="49" t="s">
        <v>533</v>
      </c>
      <c r="F16" s="45" t="s">
        <v>194</v>
      </c>
      <c r="G16" s="101" t="s">
        <v>194</v>
      </c>
      <c r="H16" s="101" t="s">
        <v>192</v>
      </c>
      <c r="I16" s="159">
        <f t="shared" si="0"/>
        <v>672.26890756302521</v>
      </c>
      <c r="J16" s="163">
        <v>800</v>
      </c>
      <c r="K16" s="26"/>
      <c r="N16" s="124"/>
      <c r="O16" s="13"/>
      <c r="P16" s="13"/>
    </row>
    <row r="17" spans="1:17" ht="19.5" customHeight="1">
      <c r="A17" s="28"/>
      <c r="B17" s="38"/>
      <c r="C17" s="38"/>
      <c r="D17" s="245" t="s">
        <v>92</v>
      </c>
      <c r="E17" s="246"/>
      <c r="F17" s="246"/>
      <c r="G17" s="246"/>
      <c r="H17" s="246"/>
      <c r="I17" s="246"/>
      <c r="J17" s="247"/>
      <c r="K17" s="26"/>
      <c r="L17" s="30"/>
      <c r="N17" s="123"/>
      <c r="O17" s="13"/>
      <c r="P17" s="13"/>
    </row>
    <row r="18" spans="1:17" ht="20" customHeight="1">
      <c r="D18" s="248"/>
      <c r="E18" s="249"/>
      <c r="F18" s="249"/>
      <c r="G18" s="249"/>
      <c r="H18" s="249"/>
      <c r="I18" s="249"/>
      <c r="J18" s="250"/>
      <c r="K18" s="26"/>
      <c r="N18" s="123"/>
      <c r="O18" s="13"/>
      <c r="P18" s="13"/>
    </row>
    <row r="19" spans="1:17" ht="286.5" customHeight="1">
      <c r="D19" s="165" t="s">
        <v>208</v>
      </c>
      <c r="E19" s="46" t="s">
        <v>209</v>
      </c>
      <c r="F19" s="45" t="s">
        <v>191</v>
      </c>
      <c r="G19" s="45" t="s">
        <v>194</v>
      </c>
      <c r="H19" s="45" t="s">
        <v>192</v>
      </c>
      <c r="I19" s="159">
        <f t="shared" si="0"/>
        <v>798.31932773109247</v>
      </c>
      <c r="J19" s="163">
        <v>950</v>
      </c>
      <c r="K19" s="26"/>
      <c r="L19" s="29" t="s">
        <v>196</v>
      </c>
      <c r="N19" s="123"/>
      <c r="Q19" s="26"/>
    </row>
    <row r="20" spans="1:17" ht="20" customHeight="1">
      <c r="D20" s="245" t="s">
        <v>101</v>
      </c>
      <c r="E20" s="246"/>
      <c r="F20" s="246"/>
      <c r="G20" s="246"/>
      <c r="H20" s="246"/>
      <c r="I20" s="246"/>
      <c r="J20" s="247"/>
      <c r="K20" s="26"/>
      <c r="N20" s="123"/>
      <c r="Q20" s="26"/>
    </row>
    <row r="21" spans="1:17" ht="20" customHeight="1">
      <c r="D21" s="248"/>
      <c r="E21" s="249"/>
      <c r="F21" s="249"/>
      <c r="G21" s="249"/>
      <c r="H21" s="249"/>
      <c r="I21" s="249"/>
      <c r="J21" s="250"/>
      <c r="K21" s="26"/>
      <c r="N21" s="123"/>
      <c r="Q21" s="26"/>
    </row>
    <row r="22" spans="1:17">
      <c r="D22" s="119" t="s">
        <v>210</v>
      </c>
      <c r="E22" s="44" t="s">
        <v>211</v>
      </c>
      <c r="F22" s="45" t="s">
        <v>191</v>
      </c>
      <c r="G22" s="45" t="s">
        <v>192</v>
      </c>
      <c r="H22" s="45" t="s">
        <v>192</v>
      </c>
      <c r="I22" s="159">
        <f t="shared" si="0"/>
        <v>840.3361344537816</v>
      </c>
      <c r="J22" s="163">
        <v>1000</v>
      </c>
      <c r="K22" s="26"/>
      <c r="L22" s="29" t="s">
        <v>212</v>
      </c>
      <c r="N22" s="123"/>
      <c r="Q22" s="26"/>
    </row>
    <row r="23" spans="1:17" ht="127.4" customHeight="1">
      <c r="D23" s="119" t="s">
        <v>214</v>
      </c>
      <c r="E23" s="44" t="s">
        <v>215</v>
      </c>
      <c r="F23" s="45" t="s">
        <v>191</v>
      </c>
      <c r="G23" s="45" t="s">
        <v>194</v>
      </c>
      <c r="H23" s="45" t="s">
        <v>192</v>
      </c>
      <c r="I23" s="159">
        <f t="shared" si="0"/>
        <v>672.26890756302521</v>
      </c>
      <c r="J23" s="163">
        <v>800</v>
      </c>
      <c r="K23" s="26"/>
      <c r="L23" s="29" t="s">
        <v>196</v>
      </c>
      <c r="M23" s="26"/>
      <c r="N23" s="123"/>
      <c r="Q23" s="26"/>
    </row>
    <row r="24" spans="1:17" ht="20" customHeight="1">
      <c r="D24" s="245" t="s">
        <v>106</v>
      </c>
      <c r="E24" s="246"/>
      <c r="F24" s="246"/>
      <c r="G24" s="246"/>
      <c r="H24" s="246"/>
      <c r="I24" s="246"/>
      <c r="J24" s="247"/>
      <c r="K24" s="26"/>
      <c r="M24" s="26"/>
      <c r="N24" s="123"/>
      <c r="Q24" s="26"/>
    </row>
    <row r="25" spans="1:17" ht="20" customHeight="1">
      <c r="D25" s="248"/>
      <c r="E25" s="249"/>
      <c r="F25" s="249"/>
      <c r="G25" s="249"/>
      <c r="H25" s="249"/>
      <c r="I25" s="249"/>
      <c r="J25" s="250"/>
      <c r="K25" s="26"/>
      <c r="N25" s="123"/>
      <c r="Q25" s="26"/>
    </row>
    <row r="26" spans="1:17" ht="105">
      <c r="D26" s="134">
        <v>67</v>
      </c>
      <c r="E26" s="44" t="s">
        <v>581</v>
      </c>
      <c r="F26" s="45" t="s">
        <v>194</v>
      </c>
      <c r="G26" s="45" t="s">
        <v>192</v>
      </c>
      <c r="H26" s="45" t="s">
        <v>216</v>
      </c>
      <c r="I26" s="159">
        <f>J26/1.19</f>
        <v>840.3361344537816</v>
      </c>
      <c r="J26" s="163">
        <v>1000</v>
      </c>
      <c r="K26" s="26"/>
      <c r="N26" s="123"/>
      <c r="Q26" s="26"/>
    </row>
    <row r="27" spans="1:17">
      <c r="D27" s="134" t="s">
        <v>578</v>
      </c>
      <c r="E27" s="44" t="s">
        <v>579</v>
      </c>
      <c r="F27" s="45" t="s">
        <v>194</v>
      </c>
      <c r="G27" s="45" t="s">
        <v>192</v>
      </c>
      <c r="H27" s="45" t="s">
        <v>216</v>
      </c>
      <c r="I27" s="159">
        <f t="shared" ref="I27:I28" si="1">J27/1.19</f>
        <v>84.033613445378151</v>
      </c>
      <c r="J27" s="163">
        <v>100</v>
      </c>
      <c r="K27" s="26"/>
      <c r="N27" s="123"/>
      <c r="Q27" s="26"/>
    </row>
    <row r="28" spans="1:17">
      <c r="D28" s="134" t="s">
        <v>136</v>
      </c>
      <c r="E28" s="44" t="s">
        <v>580</v>
      </c>
      <c r="F28" s="45" t="s">
        <v>194</v>
      </c>
      <c r="G28" s="45" t="s">
        <v>192</v>
      </c>
      <c r="H28" s="45" t="s">
        <v>216</v>
      </c>
      <c r="I28" s="159">
        <f t="shared" si="1"/>
        <v>100.84033613445379</v>
      </c>
      <c r="J28" s="163">
        <v>120</v>
      </c>
      <c r="K28" s="26"/>
      <c r="N28" s="123"/>
      <c r="Q28" s="26"/>
    </row>
    <row r="29" spans="1:17">
      <c r="A29" s="50"/>
      <c r="D29" s="134" t="s">
        <v>178</v>
      </c>
      <c r="E29" s="44" t="s">
        <v>179</v>
      </c>
      <c r="F29" s="45" t="s">
        <v>192</v>
      </c>
      <c r="G29" s="45" t="s">
        <v>217</v>
      </c>
      <c r="H29" s="45" t="s">
        <v>216</v>
      </c>
      <c r="I29" s="159">
        <f t="shared" si="0"/>
        <v>210.0840336134454</v>
      </c>
      <c r="J29" s="163">
        <v>250</v>
      </c>
      <c r="K29" s="26"/>
      <c r="L29" s="30"/>
      <c r="N29" s="123"/>
      <c r="O29" s="13"/>
      <c r="P29" s="13"/>
    </row>
    <row r="30" spans="1:17" ht="87.5">
      <c r="B30" s="27"/>
      <c r="C30" s="39"/>
      <c r="D30" s="134" t="s">
        <v>519</v>
      </c>
      <c r="E30" s="44" t="s">
        <v>527</v>
      </c>
      <c r="F30" s="45"/>
      <c r="G30" s="45" t="s">
        <v>192</v>
      </c>
      <c r="H30" s="45" t="s">
        <v>216</v>
      </c>
      <c r="I30" s="159">
        <f t="shared" si="0"/>
        <v>840.3361344537816</v>
      </c>
      <c r="J30" s="163">
        <v>1000</v>
      </c>
      <c r="K30" s="26"/>
      <c r="L30" s="30"/>
      <c r="N30" s="123"/>
      <c r="O30" s="13"/>
      <c r="P30" s="13"/>
    </row>
    <row r="31" spans="1:17" ht="146" customHeight="1">
      <c r="B31" s="27"/>
      <c r="C31" s="158"/>
      <c r="D31" s="134" t="s">
        <v>523</v>
      </c>
      <c r="E31" s="44" t="s">
        <v>582</v>
      </c>
      <c r="F31" s="45" t="s">
        <v>194</v>
      </c>
      <c r="G31" s="45" t="s">
        <v>192</v>
      </c>
      <c r="H31" s="45" t="s">
        <v>194</v>
      </c>
      <c r="I31" s="159">
        <f t="shared" si="0"/>
        <v>731.09243697478996</v>
      </c>
      <c r="J31" s="163">
        <v>870</v>
      </c>
      <c r="K31" s="26"/>
      <c r="L31" s="30"/>
      <c r="N31" s="123"/>
      <c r="O31" s="13"/>
      <c r="P31" s="13"/>
    </row>
    <row r="32" spans="1:17">
      <c r="A32" s="40"/>
      <c r="B32" s="40"/>
      <c r="C32" s="40"/>
      <c r="D32" s="134" t="s">
        <v>516</v>
      </c>
      <c r="E32" s="44" t="s">
        <v>517</v>
      </c>
      <c r="F32" s="45" t="s">
        <v>192</v>
      </c>
      <c r="G32" s="45" t="s">
        <v>192</v>
      </c>
      <c r="H32" s="45" t="s">
        <v>192</v>
      </c>
      <c r="I32" s="159">
        <f t="shared" si="0"/>
        <v>168.0672268907563</v>
      </c>
      <c r="J32" s="163">
        <v>200</v>
      </c>
      <c r="K32" s="26"/>
      <c r="L32" s="30"/>
      <c r="N32" s="123"/>
      <c r="O32" s="13"/>
      <c r="P32" s="13"/>
    </row>
    <row r="33" spans="2:16" ht="20" customHeight="1">
      <c r="D33" s="245" t="s">
        <v>218</v>
      </c>
      <c r="E33" s="246"/>
      <c r="F33" s="246"/>
      <c r="G33" s="246"/>
      <c r="H33" s="246"/>
      <c r="I33" s="246"/>
      <c r="J33" s="247"/>
      <c r="K33" s="26"/>
      <c r="L33" s="30" t="e">
        <v>#N/A</v>
      </c>
      <c r="N33" s="15"/>
      <c r="O33" s="13"/>
      <c r="P33" s="13"/>
    </row>
    <row r="34" spans="2:16" ht="20" customHeight="1">
      <c r="D34" s="248"/>
      <c r="E34" s="249"/>
      <c r="F34" s="249"/>
      <c r="G34" s="249"/>
      <c r="H34" s="249"/>
      <c r="I34" s="249"/>
      <c r="J34" s="250"/>
      <c r="K34" s="26"/>
      <c r="L34" s="30" t="e">
        <v>#N/A</v>
      </c>
      <c r="O34" s="13"/>
      <c r="P34" s="13"/>
    </row>
    <row r="35" spans="2:16">
      <c r="B35" s="2" t="s">
        <v>221</v>
      </c>
      <c r="D35" s="166" t="s">
        <v>227</v>
      </c>
      <c r="E35" s="44" t="s">
        <v>228</v>
      </c>
      <c r="F35" s="45" t="s">
        <v>195</v>
      </c>
      <c r="G35" s="45" t="s">
        <v>192</v>
      </c>
      <c r="H35" s="45" t="s">
        <v>195</v>
      </c>
      <c r="I35" s="159">
        <f>J35/1.19</f>
        <v>0</v>
      </c>
      <c r="J35" s="163">
        <v>0</v>
      </c>
      <c r="K35" s="26"/>
      <c r="L35" s="29" t="s">
        <v>223</v>
      </c>
      <c r="M35"/>
      <c r="N35"/>
      <c r="O35"/>
      <c r="P35"/>
    </row>
    <row r="36" spans="2:16">
      <c r="B36" s="2" t="s">
        <v>219</v>
      </c>
      <c r="D36" s="167" t="s">
        <v>221</v>
      </c>
      <c r="E36" s="44" t="s">
        <v>222</v>
      </c>
      <c r="F36" s="45" t="s">
        <v>195</v>
      </c>
      <c r="G36" s="45" t="s">
        <v>192</v>
      </c>
      <c r="H36" s="45" t="s">
        <v>195</v>
      </c>
      <c r="I36" s="159">
        <f t="shared" si="0"/>
        <v>462.18487394957987</v>
      </c>
      <c r="J36" s="163">
        <v>550</v>
      </c>
      <c r="K36" s="26"/>
      <c r="L36" s="29" t="s">
        <v>220</v>
      </c>
      <c r="M36"/>
      <c r="N36"/>
      <c r="O36"/>
      <c r="P36"/>
    </row>
    <row r="37" spans="2:16">
      <c r="B37" s="2" t="s">
        <v>221</v>
      </c>
      <c r="D37" s="168" t="s">
        <v>224</v>
      </c>
      <c r="E37" s="44" t="s">
        <v>225</v>
      </c>
      <c r="F37" s="45" t="s">
        <v>195</v>
      </c>
      <c r="G37" s="45" t="s">
        <v>192</v>
      </c>
      <c r="H37" s="45" t="s">
        <v>195</v>
      </c>
      <c r="I37" s="159">
        <f t="shared" si="0"/>
        <v>462.18487394957987</v>
      </c>
      <c r="J37" s="163">
        <v>550</v>
      </c>
      <c r="K37" s="26"/>
      <c r="L37" s="29" t="s">
        <v>223</v>
      </c>
      <c r="M37"/>
      <c r="N37"/>
      <c r="O37"/>
      <c r="P37"/>
    </row>
    <row r="38" spans="2:16">
      <c r="B38" s="2" t="s">
        <v>224</v>
      </c>
      <c r="D38" s="166" t="s">
        <v>230</v>
      </c>
      <c r="E38" s="44" t="s">
        <v>539</v>
      </c>
      <c r="F38" s="45" t="s">
        <v>195</v>
      </c>
      <c r="G38" s="45" t="s">
        <v>192</v>
      </c>
      <c r="H38" s="45" t="s">
        <v>195</v>
      </c>
      <c r="I38" s="159">
        <f t="shared" si="0"/>
        <v>546.21848739495806</v>
      </c>
      <c r="J38" s="163">
        <v>650</v>
      </c>
      <c r="K38" s="26"/>
      <c r="L38" s="29" t="s">
        <v>223</v>
      </c>
      <c r="M38"/>
      <c r="N38"/>
      <c r="O38"/>
      <c r="P38"/>
    </row>
    <row r="39" spans="2:16">
      <c r="B39" s="2" t="s">
        <v>226</v>
      </c>
      <c r="D39" s="166" t="s">
        <v>536</v>
      </c>
      <c r="E39" s="44" t="s">
        <v>583</v>
      </c>
      <c r="F39" s="45" t="s">
        <v>195</v>
      </c>
      <c r="G39" s="45" t="s">
        <v>192</v>
      </c>
      <c r="H39" s="45" t="s">
        <v>195</v>
      </c>
      <c r="I39" s="159">
        <f t="shared" si="0"/>
        <v>546.21848739495806</v>
      </c>
      <c r="J39" s="163">
        <v>650</v>
      </c>
      <c r="K39" s="26"/>
      <c r="L39" s="29" t="s">
        <v>223</v>
      </c>
      <c r="M39"/>
      <c r="N39"/>
      <c r="O39"/>
      <c r="P39"/>
    </row>
    <row r="40" spans="2:16">
      <c r="B40" s="2" t="s">
        <v>227</v>
      </c>
      <c r="D40" s="166" t="s">
        <v>235</v>
      </c>
      <c r="E40" s="160" t="s">
        <v>236</v>
      </c>
      <c r="F40" s="45" t="s">
        <v>191</v>
      </c>
      <c r="G40" s="45" t="s">
        <v>192</v>
      </c>
      <c r="H40" s="45" t="s">
        <v>192</v>
      </c>
      <c r="I40" s="159">
        <f t="shared" si="0"/>
        <v>1176.4705882352941</v>
      </c>
      <c r="J40" s="163">
        <v>1400</v>
      </c>
      <c r="K40" s="26"/>
      <c r="L40" s="29" t="s">
        <v>229</v>
      </c>
      <c r="M40"/>
      <c r="N40"/>
      <c r="O40"/>
      <c r="P40"/>
    </row>
    <row r="41" spans="2:16">
      <c r="B41" s="2" t="s">
        <v>230</v>
      </c>
      <c r="D41" s="166" t="s">
        <v>237</v>
      </c>
      <c r="E41" s="44" t="s">
        <v>238</v>
      </c>
      <c r="F41" s="45" t="s">
        <v>191</v>
      </c>
      <c r="G41" s="45" t="s">
        <v>192</v>
      </c>
      <c r="H41" s="45" t="s">
        <v>192</v>
      </c>
      <c r="I41" s="159">
        <f t="shared" si="0"/>
        <v>1092.4369747899161</v>
      </c>
      <c r="J41" s="163">
        <v>1300</v>
      </c>
      <c r="K41" s="26"/>
      <c r="L41" s="29" t="s">
        <v>229</v>
      </c>
      <c r="M41"/>
      <c r="N41"/>
      <c r="O41"/>
      <c r="P41"/>
    </row>
    <row r="42" spans="2:16">
      <c r="B42" s="2" t="s">
        <v>231</v>
      </c>
      <c r="D42" s="166" t="s">
        <v>233</v>
      </c>
      <c r="E42" s="160" t="s">
        <v>234</v>
      </c>
      <c r="F42" s="45" t="s">
        <v>191</v>
      </c>
      <c r="G42" s="45" t="s">
        <v>192</v>
      </c>
      <c r="H42" s="45" t="s">
        <v>192</v>
      </c>
      <c r="I42" s="159">
        <f t="shared" si="0"/>
        <v>1092.4369747899161</v>
      </c>
      <c r="J42" s="163">
        <v>1300</v>
      </c>
      <c r="K42" s="26"/>
      <c r="L42" s="29" t="s">
        <v>213</v>
      </c>
      <c r="M42"/>
      <c r="N42"/>
      <c r="O42"/>
      <c r="P42"/>
    </row>
    <row r="43" spans="2:16">
      <c r="B43" s="2" t="s">
        <v>235</v>
      </c>
      <c r="D43" s="166" t="s">
        <v>535</v>
      </c>
      <c r="E43" s="44" t="s">
        <v>584</v>
      </c>
      <c r="F43" s="45" t="s">
        <v>191</v>
      </c>
      <c r="G43" s="45" t="s">
        <v>192</v>
      </c>
      <c r="H43" s="45" t="s">
        <v>192</v>
      </c>
      <c r="I43" s="159">
        <f t="shared" si="0"/>
        <v>1344.5378151260504</v>
      </c>
      <c r="J43" s="163">
        <v>1600</v>
      </c>
      <c r="K43" s="26"/>
      <c r="L43" s="29" t="s">
        <v>229</v>
      </c>
      <c r="M43"/>
      <c r="N43"/>
      <c r="O43"/>
      <c r="P43"/>
    </row>
    <row r="44" spans="2:16">
      <c r="B44" s="2" t="s">
        <v>232</v>
      </c>
      <c r="D44" s="166" t="s">
        <v>534</v>
      </c>
      <c r="E44" s="161" t="s">
        <v>537</v>
      </c>
      <c r="F44" s="45" t="s">
        <v>191</v>
      </c>
      <c r="G44" s="45" t="s">
        <v>194</v>
      </c>
      <c r="H44" s="45" t="s">
        <v>192</v>
      </c>
      <c r="I44" s="159">
        <f t="shared" si="0"/>
        <v>1092.4369747899161</v>
      </c>
      <c r="J44" s="163">
        <v>1300</v>
      </c>
      <c r="K44" s="26"/>
      <c r="L44" s="29" t="s">
        <v>229</v>
      </c>
      <c r="M44"/>
      <c r="N44"/>
      <c r="O44"/>
      <c r="P44"/>
    </row>
    <row r="45" spans="2:16">
      <c r="B45" s="2" t="s">
        <v>233</v>
      </c>
      <c r="D45" s="166" t="s">
        <v>239</v>
      </c>
      <c r="E45" s="44" t="s">
        <v>538</v>
      </c>
      <c r="F45" s="45" t="s">
        <v>191</v>
      </c>
      <c r="G45" s="45" t="s">
        <v>194</v>
      </c>
      <c r="H45" s="45" t="s">
        <v>192</v>
      </c>
      <c r="I45" s="159">
        <f t="shared" si="0"/>
        <v>1344.5378151260504</v>
      </c>
      <c r="J45" s="163">
        <v>1600</v>
      </c>
      <c r="K45" s="26"/>
      <c r="L45" s="29" t="s">
        <v>229</v>
      </c>
      <c r="M45"/>
      <c r="N45"/>
      <c r="O45"/>
      <c r="P45"/>
    </row>
    <row r="46" spans="2:16" ht="20.5" thickBot="1">
      <c r="D46" s="120" t="s">
        <v>240</v>
      </c>
      <c r="E46" s="121" t="s">
        <v>241</v>
      </c>
      <c r="F46" s="102" t="s">
        <v>191</v>
      </c>
      <c r="G46" s="102" t="s">
        <v>192</v>
      </c>
      <c r="H46" s="102" t="s">
        <v>192</v>
      </c>
      <c r="I46" s="169">
        <f t="shared" si="0"/>
        <v>0</v>
      </c>
      <c r="J46" s="170">
        <v>0</v>
      </c>
      <c r="K46" s="26"/>
      <c r="L46" s="29" t="s">
        <v>229</v>
      </c>
      <c r="M46"/>
      <c r="N46"/>
      <c r="O46"/>
      <c r="P46"/>
    </row>
    <row r="47" spans="2:16">
      <c r="D47" s="36"/>
      <c r="E47" s="34"/>
      <c r="F47" s="16"/>
      <c r="G47" s="16"/>
      <c r="H47" s="16"/>
      <c r="I47" s="33"/>
      <c r="J47" s="33"/>
      <c r="K47" s="33"/>
      <c r="M47"/>
      <c r="N47"/>
      <c r="O47"/>
      <c r="P47"/>
    </row>
    <row r="48" spans="2:16" ht="30" customHeight="1">
      <c r="C48"/>
      <c r="D48"/>
      <c r="E48" s="243" t="s">
        <v>242</v>
      </c>
      <c r="F48" s="244"/>
      <c r="G48" s="244"/>
      <c r="H48" s="16"/>
      <c r="I48" s="33"/>
      <c r="J48" s="33"/>
      <c r="K48" s="33"/>
      <c r="M48"/>
      <c r="N48"/>
      <c r="O48"/>
      <c r="P48"/>
    </row>
    <row r="49" spans="3:17">
      <c r="C49"/>
      <c r="D49"/>
      <c r="O49" s="13"/>
      <c r="P49" s="13"/>
    </row>
    <row r="50" spans="3:17" ht="46.5" customHeight="1">
      <c r="C50"/>
      <c r="D50"/>
      <c r="O50" s="13"/>
      <c r="P50" s="13"/>
    </row>
    <row r="51" spans="3:17">
      <c r="C51"/>
      <c r="D51"/>
      <c r="O51" s="13"/>
      <c r="P51" s="13"/>
    </row>
    <row r="52" spans="3:17">
      <c r="C52"/>
      <c r="D52"/>
      <c r="O52" s="13"/>
      <c r="P52" s="13"/>
    </row>
    <row r="53" spans="3:17">
      <c r="C53" s="13"/>
      <c r="D53" s="122"/>
      <c r="E53" s="37"/>
    </row>
    <row r="54" spans="3:17">
      <c r="C54" s="13"/>
      <c r="D54" s="122"/>
      <c r="E54" s="37"/>
    </row>
    <row r="55" spans="3:17">
      <c r="C55" s="13"/>
      <c r="D55" s="122"/>
      <c r="E55" s="37"/>
    </row>
    <row r="56" spans="3:17">
      <c r="C56" s="13"/>
    </row>
    <row r="57" spans="3:17">
      <c r="C57" s="13"/>
    </row>
    <row r="58" spans="3:17">
      <c r="C58" s="13"/>
    </row>
    <row r="59" spans="3:17">
      <c r="O59" s="13"/>
      <c r="P59" s="13"/>
    </row>
    <row r="60" spans="3:17">
      <c r="Q60" s="26"/>
    </row>
    <row r="61" spans="3:17">
      <c r="Q61" s="26"/>
    </row>
    <row r="62" spans="3:17">
      <c r="Q62" s="26"/>
    </row>
    <row r="63" spans="3:17">
      <c r="Q63" s="26"/>
    </row>
    <row r="64" spans="3:17">
      <c r="Q64" s="26"/>
    </row>
    <row r="65" spans="17:17">
      <c r="Q65" s="26"/>
    </row>
    <row r="66" spans="17:17">
      <c r="Q66" s="26"/>
    </row>
    <row r="67" spans="17:17">
      <c r="Q67" s="26"/>
    </row>
    <row r="68" spans="17:17">
      <c r="Q68" s="26"/>
    </row>
    <row r="69" spans="17:17">
      <c r="Q69" s="26"/>
    </row>
    <row r="70" spans="17:17">
      <c r="Q70" s="26"/>
    </row>
    <row r="71" spans="17:17">
      <c r="Q71" s="26"/>
    </row>
    <row r="72" spans="17:17">
      <c r="Q72" s="26"/>
    </row>
    <row r="73" spans="17:17">
      <c r="Q73" s="26"/>
    </row>
    <row r="74" spans="17:17">
      <c r="Q74" s="26"/>
    </row>
    <row r="75" spans="17:17">
      <c r="Q75" s="26"/>
    </row>
    <row r="76" spans="17:17">
      <c r="Q76" s="26"/>
    </row>
  </sheetData>
  <sheetProtection algorithmName="SHA-512" hashValue="idp82M3ZxJmKB1TYfYM1QMUODVjCMoIs6AeCJ9PXz9VS6GVpi/88Um/2LCcpgKYvcWNgAFBpHbIq2K7M8+CGWQ==" saltValue="UldySe+8DuyDNmC+RdtxUQ==" spinCount="100000" sheet="1" objects="1" scenarios="1"/>
  <mergeCells count="12">
    <mergeCell ref="E48:G48"/>
    <mergeCell ref="D33:J34"/>
    <mergeCell ref="D24:J25"/>
    <mergeCell ref="D20:J21"/>
    <mergeCell ref="D17:J18"/>
    <mergeCell ref="E1:H3"/>
    <mergeCell ref="I3:J3"/>
    <mergeCell ref="F4:F5"/>
    <mergeCell ref="G4:G5"/>
    <mergeCell ref="H4:H5"/>
    <mergeCell ref="I4:I5"/>
    <mergeCell ref="J4:J5"/>
  </mergeCells>
  <conditionalFormatting sqref="E40">
    <cfRule type="duplicateValues" dxfId="5" priority="3"/>
  </conditionalFormatting>
  <conditionalFormatting sqref="E42">
    <cfRule type="duplicateValues" dxfId="4" priority="1"/>
  </conditionalFormatting>
  <conditionalFormatting sqref="E44">
    <cfRule type="duplicateValues" dxfId="3" priority="2"/>
  </conditionalFormatting>
  <conditionalFormatting sqref="M23">
    <cfRule type="duplicateValues" dxfId="2" priority="5"/>
  </conditionalFormatting>
  <conditionalFormatting sqref="M24">
    <cfRule type="duplicateValues" dxfId="1" priority="4"/>
  </conditionalFormatting>
  <conditionalFormatting sqref="N32">
    <cfRule type="colorScale" priority="322">
      <colorScale>
        <cfvo type="min"/>
        <cfvo type="max"/>
        <color rgb="FFFCFCFF"/>
        <color rgb="FF63BE7B"/>
      </colorScale>
    </cfRule>
    <cfRule type="colorScale" priority="323">
      <colorScale>
        <cfvo type="min"/>
        <cfvo type="percentile" val="50"/>
        <cfvo type="max"/>
        <color rgb="FFF8696B"/>
        <color rgb="FFFCFCFF"/>
        <color rgb="FF5A8AC6"/>
      </colorScale>
    </cfRule>
    <cfRule type="colorScale" priority="324">
      <colorScale>
        <cfvo type="min"/>
        <cfvo type="percentile" val="50"/>
        <cfvo type="max"/>
        <color rgb="FFF8696B"/>
        <color rgb="FFFCFCFF"/>
        <color rgb="FF63BE7B"/>
      </colorScale>
    </cfRule>
  </conditionalFormatting>
  <conditionalFormatting sqref="N49:N1048576 N1:N5 N17:N31 N15">
    <cfRule type="colorScale" priority="296">
      <colorScale>
        <cfvo type="min"/>
        <cfvo type="max"/>
        <color rgb="FFFCFCFF"/>
        <color rgb="FF63BE7B"/>
      </colorScale>
    </cfRule>
    <cfRule type="colorScale" priority="297">
      <colorScale>
        <cfvo type="min"/>
        <cfvo type="percentile" val="50"/>
        <cfvo type="max"/>
        <color rgb="FFF8696B"/>
        <color rgb="FFFCFCFF"/>
        <color rgb="FF5A8AC6"/>
      </colorScale>
    </cfRule>
  </conditionalFormatting>
  <conditionalFormatting sqref="N49:N1048576 N3:N5 N17:N31 N15">
    <cfRule type="colorScale" priority="304">
      <colorScale>
        <cfvo type="min"/>
        <cfvo type="percentile" val="50"/>
        <cfvo type="max"/>
        <color rgb="FFF8696B"/>
        <color rgb="FFFCFCFF"/>
        <color rgb="FF63BE7B"/>
      </colorScale>
    </cfRule>
  </conditionalFormatting>
  <conditionalFormatting sqref="O60:O1048576 O19:O28 O1:O4 D53:D1048576 D1:D16 D35:D47 D26:D32 D22:D23 D19">
    <cfRule type="duplicateValues" dxfId="0" priority="7"/>
  </conditionalFormatting>
  <pageMargins left="0.25" right="0.25" top="0.75" bottom="0.75" header="0.3" footer="0.3"/>
  <pageSetup paperSize="9" scale="54" fitToHeight="0" orientation="landscape" r:id="rId1"/>
  <headerFooter>
    <oddFooter>&amp;R&amp;1#&amp;"Arial"&amp;10&amp;K000000Confidential C</oddFooter>
  </headerFooter>
  <rowBreaks count="5" manualBreakCount="5">
    <brk id="13" min="2" max="10" man="1"/>
    <brk id="19" min="2" max="10" man="1"/>
    <brk id="32" min="2" max="10" man="1"/>
    <brk id="61" min="2" max="13" man="1"/>
    <brk id="115" min="2"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2B314-BAA7-48B0-B194-1951ED0295EF}">
  <sheetPr codeName="Sheet5">
    <pageSetUpPr fitToPage="1"/>
  </sheetPr>
  <dimension ref="B1:U64"/>
  <sheetViews>
    <sheetView showGridLines="0" view="pageBreakPreview" zoomScale="90" zoomScaleNormal="70" zoomScaleSheetLayoutView="90" workbookViewId="0">
      <pane ySplit="2" topLeftCell="A35" activePane="bottomLeft" state="frozen"/>
      <selection pane="bottomLeft" activeCell="C10" sqref="C10:F10"/>
    </sheetView>
  </sheetViews>
  <sheetFormatPr defaultColWidth="11.453125" defaultRowHeight="15"/>
  <cols>
    <col min="1" max="1" width="4.453125" style="5" customWidth="1"/>
    <col min="2" max="2" width="64.1796875" style="5" bestFit="1" customWidth="1"/>
    <col min="3" max="5" width="10.54296875" style="5" customWidth="1"/>
    <col min="6" max="6" width="14.6328125" style="5" customWidth="1"/>
    <col min="7" max="9" width="12.54296875" style="5" customWidth="1"/>
    <col min="10" max="10" width="16.453125" style="5" customWidth="1"/>
    <col min="11" max="16384" width="11.453125" style="5"/>
  </cols>
  <sheetData>
    <row r="1" spans="2:10" ht="15.5" thickBot="1"/>
    <row r="2" spans="2:10">
      <c r="B2" s="193" t="s">
        <v>243</v>
      </c>
      <c r="C2" s="295" t="s">
        <v>244</v>
      </c>
      <c r="D2" s="296"/>
      <c r="E2" s="296"/>
      <c r="F2" s="296"/>
      <c r="G2" s="295" t="s">
        <v>7</v>
      </c>
      <c r="H2" s="296"/>
      <c r="I2" s="296"/>
      <c r="J2" s="297"/>
    </row>
    <row r="3" spans="2:10">
      <c r="B3" s="194" t="s">
        <v>245</v>
      </c>
      <c r="C3" s="342" t="s">
        <v>246</v>
      </c>
      <c r="D3" s="343"/>
      <c r="E3" s="343"/>
      <c r="F3" s="344"/>
      <c r="G3" s="292" t="s">
        <v>247</v>
      </c>
      <c r="H3" s="293"/>
      <c r="I3" s="293"/>
      <c r="J3" s="294"/>
    </row>
    <row r="4" spans="2:10">
      <c r="B4" s="195" t="s">
        <v>248</v>
      </c>
      <c r="C4" s="340" t="s">
        <v>249</v>
      </c>
      <c r="D4" s="308"/>
      <c r="E4" s="308"/>
      <c r="F4" s="309"/>
      <c r="G4" s="305" t="s">
        <v>250</v>
      </c>
      <c r="H4" s="306"/>
      <c r="I4" s="306"/>
      <c r="J4" s="307"/>
    </row>
    <row r="5" spans="2:10" ht="14.5" customHeight="1">
      <c r="B5" s="195" t="s">
        <v>251</v>
      </c>
      <c r="C5" s="340" t="s">
        <v>252</v>
      </c>
      <c r="D5" s="308"/>
      <c r="E5" s="308"/>
      <c r="F5" s="341"/>
      <c r="G5" s="305" t="s">
        <v>253</v>
      </c>
      <c r="H5" s="306"/>
      <c r="I5" s="306"/>
      <c r="J5" s="307"/>
    </row>
    <row r="6" spans="2:10">
      <c r="B6" s="196" t="s">
        <v>254</v>
      </c>
      <c r="C6" s="340" t="s">
        <v>255</v>
      </c>
      <c r="D6" s="308"/>
      <c r="E6" s="308"/>
      <c r="F6" s="309"/>
      <c r="G6" s="305" t="s">
        <v>256</v>
      </c>
      <c r="H6" s="306"/>
      <c r="I6" s="306"/>
      <c r="J6" s="307"/>
    </row>
    <row r="7" spans="2:10">
      <c r="B7" s="195" t="s">
        <v>257</v>
      </c>
      <c r="C7" s="308" t="s">
        <v>258</v>
      </c>
      <c r="D7" s="308"/>
      <c r="E7" s="308"/>
      <c r="F7" s="309"/>
      <c r="G7" s="300" t="s">
        <v>258</v>
      </c>
      <c r="H7" s="301"/>
      <c r="I7" s="301"/>
      <c r="J7" s="302"/>
    </row>
    <row r="8" spans="2:10">
      <c r="B8" s="195" t="s">
        <v>259</v>
      </c>
      <c r="C8" s="308">
        <v>1333</v>
      </c>
      <c r="D8" s="308"/>
      <c r="E8" s="308"/>
      <c r="F8" s="309"/>
      <c r="G8" s="303" t="s">
        <v>260</v>
      </c>
      <c r="H8" s="303"/>
      <c r="I8" s="303"/>
      <c r="J8" s="304"/>
    </row>
    <row r="9" spans="2:10">
      <c r="B9" s="195" t="s">
        <v>261</v>
      </c>
      <c r="C9" s="308" t="s">
        <v>263</v>
      </c>
      <c r="D9" s="308"/>
      <c r="E9" s="308"/>
      <c r="F9" s="309"/>
      <c r="G9" s="300" t="s">
        <v>262</v>
      </c>
      <c r="H9" s="301"/>
      <c r="I9" s="301"/>
      <c r="J9" s="302"/>
    </row>
    <row r="10" spans="2:10">
      <c r="B10" s="195" t="s">
        <v>264</v>
      </c>
      <c r="C10" s="313" t="s">
        <v>265</v>
      </c>
      <c r="D10" s="314"/>
      <c r="E10" s="314"/>
      <c r="F10" s="315"/>
      <c r="G10" s="318" t="s">
        <v>266</v>
      </c>
      <c r="H10" s="319"/>
      <c r="I10" s="319"/>
      <c r="J10" s="320"/>
    </row>
    <row r="11" spans="2:10" ht="15" customHeight="1">
      <c r="B11" s="196" t="s">
        <v>267</v>
      </c>
      <c r="C11" s="311" t="s">
        <v>268</v>
      </c>
      <c r="D11" s="311"/>
      <c r="E11" s="311"/>
      <c r="F11" s="312"/>
      <c r="G11" s="321" t="s">
        <v>269</v>
      </c>
      <c r="H11" s="322"/>
      <c r="I11" s="322"/>
      <c r="J11" s="323"/>
    </row>
    <row r="12" spans="2:10">
      <c r="B12" s="196" t="s">
        <v>270</v>
      </c>
      <c r="C12" s="326" t="s">
        <v>271</v>
      </c>
      <c r="D12" s="327"/>
      <c r="E12" s="327"/>
      <c r="F12" s="345"/>
      <c r="G12" s="324" t="s">
        <v>272</v>
      </c>
      <c r="H12" s="324"/>
      <c r="I12" s="324"/>
      <c r="J12" s="325"/>
    </row>
    <row r="13" spans="2:10">
      <c r="B13" s="195" t="s">
        <v>273</v>
      </c>
      <c r="C13" s="310" t="s">
        <v>274</v>
      </c>
      <c r="D13" s="311"/>
      <c r="E13" s="311"/>
      <c r="F13" s="312"/>
      <c r="G13" s="300" t="s">
        <v>275</v>
      </c>
      <c r="H13" s="301"/>
      <c r="I13" s="301"/>
      <c r="J13" s="302"/>
    </row>
    <row r="14" spans="2:10" ht="15.65" customHeight="1">
      <c r="B14" s="196" t="s">
        <v>276</v>
      </c>
      <c r="C14" s="8"/>
      <c r="D14" s="197" t="s">
        <v>277</v>
      </c>
      <c r="E14" s="192"/>
      <c r="F14" s="9"/>
      <c r="G14" s="326" t="s">
        <v>277</v>
      </c>
      <c r="H14" s="327"/>
      <c r="I14" s="327"/>
      <c r="J14" s="328"/>
    </row>
    <row r="15" spans="2:10">
      <c r="B15" s="198" t="s">
        <v>278</v>
      </c>
      <c r="C15" s="346" t="s">
        <v>279</v>
      </c>
      <c r="D15" s="347"/>
      <c r="E15" s="347"/>
      <c r="F15" s="348"/>
      <c r="G15" s="334" t="s">
        <v>279</v>
      </c>
      <c r="H15" s="335"/>
      <c r="I15" s="335"/>
      <c r="J15" s="336"/>
    </row>
    <row r="16" spans="2:10">
      <c r="B16" s="207" t="s">
        <v>280</v>
      </c>
      <c r="C16" s="316"/>
      <c r="D16" s="317"/>
      <c r="E16" s="317"/>
      <c r="F16" s="317"/>
      <c r="G16" s="331"/>
      <c r="H16" s="332"/>
      <c r="I16" s="332"/>
      <c r="J16" s="333"/>
    </row>
    <row r="17" spans="2:10" ht="15" customHeight="1">
      <c r="B17" s="194" t="s">
        <v>281</v>
      </c>
      <c r="C17" s="329" t="s">
        <v>282</v>
      </c>
      <c r="D17" s="329"/>
      <c r="E17" s="329"/>
      <c r="F17" s="353"/>
      <c r="G17" s="329" t="s">
        <v>283</v>
      </c>
      <c r="H17" s="329"/>
      <c r="I17" s="329"/>
      <c r="J17" s="330"/>
    </row>
    <row r="18" spans="2:10" ht="39.75" customHeight="1">
      <c r="B18" s="198" t="s">
        <v>284</v>
      </c>
      <c r="C18" s="288" t="s">
        <v>285</v>
      </c>
      <c r="D18" s="288"/>
      <c r="E18" s="288"/>
      <c r="F18" s="339"/>
      <c r="G18" s="272" t="s">
        <v>286</v>
      </c>
      <c r="H18" s="273"/>
      <c r="I18" s="273"/>
      <c r="J18" s="274"/>
    </row>
    <row r="19" spans="2:10" s="6" customFormat="1" ht="15" hidden="1" customHeight="1">
      <c r="B19" s="207" t="s">
        <v>287</v>
      </c>
      <c r="C19" s="48"/>
      <c r="D19" s="48"/>
      <c r="E19" s="48"/>
      <c r="F19" s="57"/>
      <c r="G19" s="281" t="s">
        <v>288</v>
      </c>
      <c r="H19" s="282"/>
      <c r="I19" s="282"/>
      <c r="J19" s="283"/>
    </row>
    <row r="20" spans="2:10" ht="15" hidden="1" customHeight="1">
      <c r="B20" s="208" t="s">
        <v>289</v>
      </c>
      <c r="C20" s="103"/>
      <c r="D20" s="103"/>
      <c r="E20" s="103"/>
      <c r="F20" s="104"/>
      <c r="G20" s="278" t="s">
        <v>290</v>
      </c>
      <c r="H20" s="279"/>
      <c r="I20" s="279"/>
      <c r="J20" s="280"/>
    </row>
    <row r="21" spans="2:10" ht="15" hidden="1" customHeight="1">
      <c r="B21" s="208" t="s">
        <v>291</v>
      </c>
      <c r="C21" s="103"/>
      <c r="D21" s="103"/>
      <c r="E21" s="103"/>
      <c r="F21" s="104"/>
      <c r="G21" s="278" t="s">
        <v>292</v>
      </c>
      <c r="H21" s="279"/>
      <c r="I21" s="279"/>
      <c r="J21" s="280"/>
    </row>
    <row r="22" spans="2:10" ht="15" hidden="1" customHeight="1">
      <c r="B22" s="208" t="s">
        <v>293</v>
      </c>
      <c r="C22" s="103"/>
      <c r="D22" s="103"/>
      <c r="E22" s="103"/>
      <c r="F22" s="104"/>
      <c r="G22" s="278" t="s">
        <v>294</v>
      </c>
      <c r="H22" s="279"/>
      <c r="I22" s="279"/>
      <c r="J22" s="280"/>
    </row>
    <row r="23" spans="2:10" ht="15" hidden="1" customHeight="1">
      <c r="B23" s="208" t="s">
        <v>295</v>
      </c>
      <c r="C23" s="103"/>
      <c r="D23" s="103"/>
      <c r="E23" s="103"/>
      <c r="F23" s="104"/>
      <c r="G23" s="278" t="s">
        <v>296</v>
      </c>
      <c r="H23" s="279"/>
      <c r="I23" s="279"/>
      <c r="J23" s="280"/>
    </row>
    <row r="24" spans="2:10">
      <c r="B24" s="207" t="s">
        <v>297</v>
      </c>
      <c r="C24" s="316"/>
      <c r="D24" s="317"/>
      <c r="E24" s="317"/>
      <c r="F24" s="317"/>
      <c r="G24" s="281"/>
      <c r="H24" s="282"/>
      <c r="I24" s="282"/>
      <c r="J24" s="283"/>
    </row>
    <row r="25" spans="2:10" ht="17.25" customHeight="1">
      <c r="B25" s="194" t="s">
        <v>298</v>
      </c>
      <c r="C25" s="350" t="s">
        <v>299</v>
      </c>
      <c r="D25" s="351"/>
      <c r="E25" s="351"/>
      <c r="F25" s="352"/>
      <c r="G25" s="284" t="s">
        <v>300</v>
      </c>
      <c r="H25" s="285"/>
      <c r="I25" s="285"/>
      <c r="J25" s="286"/>
    </row>
    <row r="26" spans="2:10">
      <c r="B26" s="198" t="s">
        <v>301</v>
      </c>
      <c r="C26" s="275">
        <v>175</v>
      </c>
      <c r="D26" s="276"/>
      <c r="E26" s="276"/>
      <c r="F26" s="349"/>
      <c r="G26" s="275">
        <v>175</v>
      </c>
      <c r="H26" s="276"/>
      <c r="I26" s="276"/>
      <c r="J26" s="277"/>
    </row>
    <row r="27" spans="2:10">
      <c r="B27" s="207" t="s">
        <v>302</v>
      </c>
      <c r="C27" s="48"/>
      <c r="D27" s="48"/>
      <c r="E27" s="48"/>
      <c r="F27" s="57"/>
      <c r="G27" s="48"/>
      <c r="H27" s="48"/>
      <c r="I27" s="48"/>
      <c r="J27" s="200"/>
    </row>
    <row r="28" spans="2:10" ht="15" customHeight="1">
      <c r="B28" s="194" t="s">
        <v>303</v>
      </c>
      <c r="C28" s="298" t="s">
        <v>304</v>
      </c>
      <c r="D28" s="293"/>
      <c r="E28" s="293"/>
      <c r="F28" s="299"/>
      <c r="G28" s="259" t="s">
        <v>305</v>
      </c>
      <c r="H28" s="260"/>
      <c r="I28" s="260"/>
      <c r="J28" s="261"/>
    </row>
    <row r="29" spans="2:10">
      <c r="B29" s="195" t="s">
        <v>306</v>
      </c>
      <c r="C29" s="257" t="s">
        <v>279</v>
      </c>
      <c r="D29" s="257"/>
      <c r="E29" s="257"/>
      <c r="F29" s="337"/>
      <c r="G29" s="256"/>
      <c r="H29" s="257"/>
      <c r="I29" s="257"/>
      <c r="J29" s="258"/>
    </row>
    <row r="30" spans="2:10">
      <c r="B30" s="195" t="s">
        <v>307</v>
      </c>
      <c r="C30" s="257" t="s">
        <v>279</v>
      </c>
      <c r="D30" s="257"/>
      <c r="E30" s="257"/>
      <c r="F30" s="337"/>
      <c r="G30" s="256"/>
      <c r="H30" s="257"/>
      <c r="I30" s="257"/>
      <c r="J30" s="258"/>
    </row>
    <row r="31" spans="2:10">
      <c r="B31" s="198" t="s">
        <v>308</v>
      </c>
      <c r="C31" s="287" t="s">
        <v>309</v>
      </c>
      <c r="D31" s="288"/>
      <c r="E31" s="288"/>
      <c r="F31" s="339"/>
      <c r="G31" s="287" t="s">
        <v>309</v>
      </c>
      <c r="H31" s="288"/>
      <c r="I31" s="288"/>
      <c r="J31" s="289"/>
    </row>
    <row r="32" spans="2:10">
      <c r="B32" s="209" t="s">
        <v>310</v>
      </c>
      <c r="C32" s="253" t="s">
        <v>311</v>
      </c>
      <c r="D32" s="254"/>
      <c r="E32" s="254"/>
      <c r="F32" s="338"/>
      <c r="G32" s="253" t="s">
        <v>540</v>
      </c>
      <c r="H32" s="254"/>
      <c r="I32" s="254"/>
      <c r="J32" s="255"/>
    </row>
    <row r="33" spans="2:21">
      <c r="B33" s="207" t="s">
        <v>312</v>
      </c>
      <c r="C33" s="316"/>
      <c r="D33" s="317"/>
      <c r="E33" s="317"/>
      <c r="F33" s="317"/>
      <c r="G33" s="105"/>
      <c r="H33" s="106"/>
      <c r="I33" s="106"/>
      <c r="J33" s="201"/>
    </row>
    <row r="34" spans="2:21">
      <c r="B34" s="194" t="s">
        <v>313</v>
      </c>
      <c r="C34" s="260" t="s">
        <v>279</v>
      </c>
      <c r="D34" s="260"/>
      <c r="E34" s="260"/>
      <c r="F34" s="368"/>
      <c r="G34" s="265" t="s">
        <v>279</v>
      </c>
      <c r="H34" s="260"/>
      <c r="I34" s="260"/>
      <c r="J34" s="261"/>
    </row>
    <row r="35" spans="2:21">
      <c r="B35" s="196" t="s">
        <v>314</v>
      </c>
      <c r="C35" s="267" t="s">
        <v>279</v>
      </c>
      <c r="D35" s="267"/>
      <c r="E35" s="267"/>
      <c r="F35" s="364"/>
      <c r="G35" s="266" t="s">
        <v>279</v>
      </c>
      <c r="H35" s="267"/>
      <c r="I35" s="267"/>
      <c r="J35" s="268"/>
    </row>
    <row r="36" spans="2:21">
      <c r="B36" s="198" t="s">
        <v>315</v>
      </c>
      <c r="C36" s="365" t="s">
        <v>279</v>
      </c>
      <c r="D36" s="365"/>
      <c r="E36" s="365"/>
      <c r="F36" s="366"/>
      <c r="G36" s="269" t="s">
        <v>279</v>
      </c>
      <c r="H36" s="270"/>
      <c r="I36" s="270"/>
      <c r="J36" s="271"/>
    </row>
    <row r="37" spans="2:21">
      <c r="B37" s="207" t="s">
        <v>316</v>
      </c>
      <c r="C37" s="316"/>
      <c r="D37" s="317"/>
      <c r="E37" s="317"/>
      <c r="F37" s="317"/>
      <c r="G37" s="202"/>
      <c r="H37" s="202"/>
      <c r="I37" s="202"/>
      <c r="J37" s="203"/>
    </row>
    <row r="38" spans="2:21" ht="45.75" customHeight="1">
      <c r="B38" s="210" t="s">
        <v>317</v>
      </c>
      <c r="C38" s="369" t="s">
        <v>588</v>
      </c>
      <c r="D38" s="370"/>
      <c r="E38" s="370"/>
      <c r="F38" s="371"/>
      <c r="G38" s="262" t="s">
        <v>588</v>
      </c>
      <c r="H38" s="263"/>
      <c r="I38" s="263"/>
      <c r="J38" s="264"/>
    </row>
    <row r="39" spans="2:21">
      <c r="B39" s="207" t="s">
        <v>318</v>
      </c>
      <c r="C39" s="367"/>
      <c r="D39" s="282"/>
      <c r="E39" s="282"/>
      <c r="F39" s="282"/>
      <c r="G39" s="251" t="s">
        <v>553</v>
      </c>
      <c r="H39" s="251"/>
      <c r="I39" s="251" t="s">
        <v>554</v>
      </c>
      <c r="J39" s="252"/>
    </row>
    <row r="40" spans="2:21" ht="15.5">
      <c r="B40" s="204" t="s">
        <v>543</v>
      </c>
      <c r="C40" s="290">
        <v>1452</v>
      </c>
      <c r="D40" s="290"/>
      <c r="E40" s="290"/>
      <c r="F40" s="291"/>
      <c r="G40" s="251">
        <v>1538</v>
      </c>
      <c r="H40" s="251"/>
      <c r="I40" s="251">
        <v>1612</v>
      </c>
      <c r="J40" s="252"/>
      <c r="K40"/>
      <c r="L40" s="188"/>
      <c r="M40" s="372"/>
      <c r="N40" s="372"/>
      <c r="O40" s="372"/>
      <c r="P40" s="372"/>
      <c r="Q40" s="372"/>
      <c r="R40" s="373"/>
      <c r="S40" s="373"/>
      <c r="T40" s="373"/>
      <c r="U40" s="373"/>
    </row>
    <row r="41" spans="2:21" ht="15.5">
      <c r="B41" s="204" t="s">
        <v>544</v>
      </c>
      <c r="C41" s="290">
        <v>1547</v>
      </c>
      <c r="D41" s="290"/>
      <c r="E41" s="290"/>
      <c r="F41" s="291"/>
      <c r="G41" s="251">
        <v>1633</v>
      </c>
      <c r="H41" s="251"/>
      <c r="I41" s="251">
        <v>1685</v>
      </c>
      <c r="J41" s="252"/>
      <c r="K41"/>
      <c r="L41" s="188"/>
      <c r="M41" s="372"/>
      <c r="N41" s="372"/>
      <c r="O41" s="372"/>
      <c r="P41" s="372"/>
      <c r="Q41" s="372"/>
      <c r="R41" s="373"/>
      <c r="S41" s="373"/>
      <c r="T41" s="373"/>
      <c r="U41" s="373"/>
    </row>
    <row r="42" spans="2:21" ht="15.5">
      <c r="B42" s="204" t="s">
        <v>547</v>
      </c>
      <c r="C42" s="290">
        <v>905</v>
      </c>
      <c r="D42" s="290"/>
      <c r="E42" s="290"/>
      <c r="F42" s="291"/>
      <c r="G42" s="251">
        <v>943</v>
      </c>
      <c r="H42" s="251"/>
      <c r="I42" s="251">
        <v>952</v>
      </c>
      <c r="J42" s="252"/>
      <c r="K42"/>
      <c r="L42" s="188"/>
      <c r="M42" s="372"/>
      <c r="N42" s="372"/>
      <c r="O42" s="372"/>
      <c r="P42" s="372"/>
      <c r="Q42" s="372"/>
      <c r="R42" s="373"/>
      <c r="S42" s="373"/>
      <c r="T42" s="373"/>
      <c r="U42" s="373"/>
    </row>
    <row r="43" spans="2:21" ht="15.5">
      <c r="B43" s="204" t="s">
        <v>548</v>
      </c>
      <c r="C43" s="290">
        <v>547</v>
      </c>
      <c r="D43" s="290"/>
      <c r="E43" s="290"/>
      <c r="F43" s="291"/>
      <c r="G43" s="251">
        <v>595</v>
      </c>
      <c r="H43" s="251"/>
      <c r="I43" s="251">
        <v>660</v>
      </c>
      <c r="J43" s="252"/>
      <c r="K43"/>
      <c r="L43" s="188"/>
      <c r="M43" s="372"/>
      <c r="N43" s="372"/>
      <c r="O43" s="372"/>
      <c r="P43" s="372"/>
      <c r="Q43" s="372"/>
      <c r="R43" s="373"/>
      <c r="S43" s="373"/>
      <c r="T43" s="373"/>
      <c r="U43" s="373"/>
    </row>
    <row r="44" spans="2:21" ht="15.5">
      <c r="B44" s="204" t="s">
        <v>549</v>
      </c>
      <c r="C44" s="290"/>
      <c r="D44" s="290"/>
      <c r="E44" s="290"/>
      <c r="F44" s="291"/>
      <c r="G44" s="251"/>
      <c r="H44" s="251"/>
      <c r="I44" s="251"/>
      <c r="J44" s="252"/>
      <c r="K44"/>
      <c r="L44" s="188"/>
      <c r="M44" s="372"/>
      <c r="N44" s="372"/>
      <c r="O44" s="372"/>
      <c r="P44" s="372"/>
      <c r="Q44" s="372"/>
      <c r="R44" s="191"/>
      <c r="S44" s="191"/>
      <c r="T44" s="373"/>
      <c r="U44" s="373"/>
    </row>
    <row r="45" spans="2:21" ht="15.5">
      <c r="B45" s="204" t="s">
        <v>542</v>
      </c>
      <c r="C45" s="290"/>
      <c r="D45" s="290"/>
      <c r="E45" s="290"/>
      <c r="F45" s="291"/>
      <c r="G45" s="251">
        <v>2090</v>
      </c>
      <c r="H45" s="251"/>
      <c r="I45" s="251">
        <v>2142</v>
      </c>
      <c r="J45" s="252"/>
      <c r="K45"/>
      <c r="L45" s="188"/>
      <c r="M45" s="372"/>
      <c r="N45" s="372"/>
      <c r="O45" s="372"/>
      <c r="P45" s="372"/>
      <c r="Q45" s="372"/>
      <c r="R45" s="191"/>
      <c r="S45" s="191"/>
      <c r="T45" s="373"/>
      <c r="U45" s="373"/>
    </row>
    <row r="46" spans="2:21" ht="15.5">
      <c r="B46" s="204" t="s">
        <v>545</v>
      </c>
      <c r="C46" s="290">
        <v>2003</v>
      </c>
      <c r="D46" s="290"/>
      <c r="E46" s="290"/>
      <c r="F46" s="291"/>
      <c r="G46" s="251">
        <v>3590</v>
      </c>
      <c r="H46" s="251"/>
      <c r="I46" s="251">
        <v>3642</v>
      </c>
      <c r="J46" s="252"/>
      <c r="K46"/>
      <c r="L46" s="188"/>
      <c r="M46" s="372"/>
      <c r="N46" s="372"/>
      <c r="O46" s="372"/>
      <c r="P46" s="372"/>
      <c r="Q46" s="372"/>
      <c r="R46" s="373"/>
      <c r="S46" s="373"/>
      <c r="T46" s="373"/>
      <c r="U46" s="373"/>
    </row>
    <row r="47" spans="2:21" ht="15.5">
      <c r="B47" s="204" t="s">
        <v>546</v>
      </c>
      <c r="C47" s="290">
        <v>3803</v>
      </c>
      <c r="D47" s="290"/>
      <c r="E47" s="290"/>
      <c r="F47" s="291"/>
      <c r="G47" s="251">
        <v>1500</v>
      </c>
      <c r="H47" s="251"/>
      <c r="I47" s="251">
        <v>1500</v>
      </c>
      <c r="J47" s="252"/>
      <c r="K47"/>
      <c r="L47" s="188"/>
      <c r="M47" s="372"/>
      <c r="N47" s="372"/>
      <c r="O47" s="372"/>
      <c r="P47" s="372"/>
      <c r="Q47" s="372"/>
      <c r="R47" s="373"/>
      <c r="S47" s="373"/>
      <c r="T47" s="373"/>
      <c r="U47" s="373"/>
    </row>
    <row r="48" spans="2:21" ht="15.5">
      <c r="B48" s="204" t="s">
        <v>551</v>
      </c>
      <c r="C48" s="290">
        <v>1800</v>
      </c>
      <c r="D48" s="290"/>
      <c r="E48" s="290"/>
      <c r="F48" s="291"/>
      <c r="G48" s="251">
        <v>1500</v>
      </c>
      <c r="H48" s="251"/>
      <c r="I48" s="251">
        <v>1500</v>
      </c>
      <c r="J48" s="252"/>
      <c r="K48"/>
      <c r="L48" s="188"/>
      <c r="M48" s="372"/>
      <c r="N48" s="372"/>
      <c r="O48" s="372"/>
      <c r="P48" s="372"/>
      <c r="Q48" s="372"/>
      <c r="R48" s="373"/>
      <c r="S48" s="373"/>
      <c r="T48" s="373"/>
      <c r="U48" s="373"/>
    </row>
    <row r="49" spans="2:21" ht="15.5">
      <c r="B49" s="204" t="s">
        <v>550</v>
      </c>
      <c r="C49" s="290">
        <v>1800</v>
      </c>
      <c r="D49" s="290"/>
      <c r="E49" s="290"/>
      <c r="F49" s="291"/>
      <c r="G49" s="251">
        <v>750</v>
      </c>
      <c r="H49" s="251"/>
      <c r="I49" s="251">
        <v>750</v>
      </c>
      <c r="J49" s="252"/>
      <c r="K49"/>
      <c r="L49" s="188"/>
      <c r="M49" s="372"/>
      <c r="N49" s="372"/>
      <c r="O49" s="372"/>
      <c r="P49" s="372"/>
      <c r="Q49" s="372"/>
      <c r="R49" s="373"/>
      <c r="S49" s="373"/>
      <c r="T49" s="373"/>
      <c r="U49" s="373"/>
    </row>
    <row r="50" spans="2:21" ht="15.5">
      <c r="B50" s="204" t="s">
        <v>552</v>
      </c>
      <c r="C50" s="290">
        <v>750</v>
      </c>
      <c r="D50" s="290"/>
      <c r="E50" s="290"/>
      <c r="F50" s="291"/>
      <c r="G50" s="251">
        <v>75</v>
      </c>
      <c r="H50" s="251"/>
      <c r="I50" s="251">
        <v>75</v>
      </c>
      <c r="J50" s="252"/>
      <c r="K50"/>
      <c r="L50" s="188"/>
      <c r="M50" s="189"/>
      <c r="N50" s="189"/>
      <c r="O50" s="189"/>
      <c r="P50" s="189"/>
      <c r="Q50" s="189"/>
      <c r="R50" s="190"/>
      <c r="S50" s="190"/>
      <c r="T50" s="190"/>
      <c r="U50" s="190"/>
    </row>
    <row r="51" spans="2:21" ht="15.5">
      <c r="B51" s="204" t="s">
        <v>541</v>
      </c>
      <c r="C51" s="290">
        <v>75</v>
      </c>
      <c r="D51" s="290"/>
      <c r="E51" s="290"/>
      <c r="F51" s="290"/>
      <c r="G51" s="117"/>
      <c r="H51" s="117"/>
      <c r="I51" s="117"/>
      <c r="J51" s="205"/>
      <c r="K51"/>
      <c r="L51" s="188"/>
      <c r="M51" s="189"/>
      <c r="N51" s="189"/>
      <c r="O51" s="189"/>
      <c r="P51" s="189"/>
      <c r="Q51" s="189"/>
      <c r="R51" s="190"/>
      <c r="S51" s="190"/>
      <c r="T51" s="190"/>
      <c r="U51" s="190"/>
    </row>
    <row r="52" spans="2:21" ht="15.5">
      <c r="B52" s="199" t="s">
        <v>319</v>
      </c>
      <c r="C52" s="316"/>
      <c r="D52" s="317"/>
      <c r="E52" s="317"/>
      <c r="F52" s="317"/>
      <c r="G52" s="316"/>
      <c r="H52" s="317"/>
      <c r="I52" s="317"/>
      <c r="J52" s="359"/>
      <c r="K52"/>
      <c r="L52" s="188"/>
      <c r="M52" s="372"/>
      <c r="N52" s="372"/>
      <c r="O52" s="372"/>
      <c r="P52" s="372"/>
      <c r="Q52" s="372"/>
      <c r="R52" s="373"/>
      <c r="S52" s="373"/>
      <c r="T52" s="373"/>
      <c r="U52" s="373"/>
    </row>
    <row r="53" spans="2:21" ht="15.5">
      <c r="B53" s="194" t="s">
        <v>320</v>
      </c>
      <c r="C53" s="360">
        <v>0.15</v>
      </c>
      <c r="D53" s="361"/>
      <c r="E53" s="361"/>
      <c r="F53" s="362"/>
      <c r="G53" s="343">
        <v>1.7</v>
      </c>
      <c r="H53" s="343"/>
      <c r="I53" s="343"/>
      <c r="J53" s="363"/>
      <c r="K53"/>
      <c r="L53" s="188"/>
      <c r="M53" s="374"/>
      <c r="N53" s="374"/>
      <c r="O53" s="374"/>
      <c r="P53" s="374"/>
      <c r="Q53" s="374"/>
      <c r="R53" s="373"/>
      <c r="S53" s="373"/>
      <c r="T53" s="373"/>
      <c r="U53" s="373"/>
    </row>
    <row r="54" spans="2:21" ht="16" thickBot="1">
      <c r="B54" s="206" t="s">
        <v>321</v>
      </c>
      <c r="C54" s="354">
        <v>12</v>
      </c>
      <c r="D54" s="355"/>
      <c r="E54" s="355"/>
      <c r="F54" s="356"/>
      <c r="G54" s="357">
        <v>400</v>
      </c>
      <c r="H54" s="357"/>
      <c r="I54" s="357"/>
      <c r="J54" s="358"/>
      <c r="K54"/>
    </row>
    <row r="55" spans="2:21" ht="15.5">
      <c r="C55" s="327"/>
      <c r="D55" s="327"/>
      <c r="E55" s="327"/>
      <c r="F55" s="327"/>
      <c r="G55" s="324"/>
      <c r="H55" s="324"/>
      <c r="I55" s="324"/>
      <c r="J55" s="324"/>
      <c r="K55"/>
    </row>
    <row r="56" spans="2:21" ht="15.5">
      <c r="B56" s="10" t="s">
        <v>322</v>
      </c>
      <c r="K56"/>
    </row>
    <row r="57" spans="2:21" ht="15.5">
      <c r="K57"/>
    </row>
    <row r="58" spans="2:21" ht="15.5">
      <c r="B58" s="7"/>
      <c r="K58"/>
    </row>
    <row r="59" spans="2:21" ht="15.5">
      <c r="K59"/>
    </row>
    <row r="60" spans="2:21" ht="15.5">
      <c r="K60"/>
    </row>
    <row r="61" spans="2:21" ht="15.5">
      <c r="K61"/>
    </row>
    <row r="62" spans="2:21" ht="15.5">
      <c r="K62"/>
    </row>
    <row r="63" spans="2:21" ht="15.5">
      <c r="K63"/>
    </row>
    <row r="64" spans="2:21" ht="15.5">
      <c r="K64"/>
    </row>
  </sheetData>
  <sheetProtection algorithmName="SHA-512" hashValue="/n52zjM1mpbksSV2Xy1H0mGO51DZOBsVbnMkzE5LX6GhMXaPfBomeBZ/pf6VX4Iy/QncbeL+eanzFnSpmFAiJA==" saltValue="rcyHhSVexkCz6og3Kpj2tA==" spinCount="100000" sheet="1" objects="1" scenarios="1"/>
  <mergeCells count="133">
    <mergeCell ref="G50:H50"/>
    <mergeCell ref="I50:J50"/>
    <mergeCell ref="M52:Q52"/>
    <mergeCell ref="R52:U52"/>
    <mergeCell ref="M53:Q53"/>
    <mergeCell ref="R53:U53"/>
    <mergeCell ref="C50:F50"/>
    <mergeCell ref="C51:F51"/>
    <mergeCell ref="G39:H39"/>
    <mergeCell ref="I39:J39"/>
    <mergeCell ref="G40:H40"/>
    <mergeCell ref="I40:J40"/>
    <mergeCell ref="G41:H41"/>
    <mergeCell ref="I41:J41"/>
    <mergeCell ref="G42:H42"/>
    <mergeCell ref="I42:J42"/>
    <mergeCell ref="G43:H43"/>
    <mergeCell ref="I43:J43"/>
    <mergeCell ref="G44:H44"/>
    <mergeCell ref="I44:J44"/>
    <mergeCell ref="G45:H45"/>
    <mergeCell ref="I45:J45"/>
    <mergeCell ref="G46:H46"/>
    <mergeCell ref="I46:J46"/>
    <mergeCell ref="M45:Q45"/>
    <mergeCell ref="T45:U45"/>
    <mergeCell ref="M46:Q46"/>
    <mergeCell ref="R46:U46"/>
    <mergeCell ref="M47:Q47"/>
    <mergeCell ref="R47:U47"/>
    <mergeCell ref="M48:Q48"/>
    <mergeCell ref="R48:U48"/>
    <mergeCell ref="M49:Q49"/>
    <mergeCell ref="R49:U49"/>
    <mergeCell ref="M40:Q40"/>
    <mergeCell ref="R40:U40"/>
    <mergeCell ref="M41:Q41"/>
    <mergeCell ref="R41:U41"/>
    <mergeCell ref="M42:Q42"/>
    <mergeCell ref="R42:U42"/>
    <mergeCell ref="M43:Q43"/>
    <mergeCell ref="R43:U43"/>
    <mergeCell ref="M44:Q44"/>
    <mergeCell ref="T44:U44"/>
    <mergeCell ref="C55:F55"/>
    <mergeCell ref="G55:J55"/>
    <mergeCell ref="C54:F54"/>
    <mergeCell ref="G54:J54"/>
    <mergeCell ref="C52:F52"/>
    <mergeCell ref="G52:J52"/>
    <mergeCell ref="C53:F53"/>
    <mergeCell ref="G53:J53"/>
    <mergeCell ref="C33:F33"/>
    <mergeCell ref="C35:F35"/>
    <mergeCell ref="C36:F36"/>
    <mergeCell ref="C39:F39"/>
    <mergeCell ref="C37:F37"/>
    <mergeCell ref="C34:F34"/>
    <mergeCell ref="C45:F45"/>
    <mergeCell ref="C46:F46"/>
    <mergeCell ref="C38:F38"/>
    <mergeCell ref="C49:F49"/>
    <mergeCell ref="C42:F42"/>
    <mergeCell ref="C43:F43"/>
    <mergeCell ref="C44:F44"/>
    <mergeCell ref="C47:F47"/>
    <mergeCell ref="C48:F48"/>
    <mergeCell ref="C41:F41"/>
    <mergeCell ref="C29:F29"/>
    <mergeCell ref="C30:F30"/>
    <mergeCell ref="C32:F32"/>
    <mergeCell ref="C31:F31"/>
    <mergeCell ref="C2:F2"/>
    <mergeCell ref="C11:F11"/>
    <mergeCell ref="C5:F5"/>
    <mergeCell ref="C3:F3"/>
    <mergeCell ref="C4:F4"/>
    <mergeCell ref="C6:F6"/>
    <mergeCell ref="C9:F9"/>
    <mergeCell ref="C12:F12"/>
    <mergeCell ref="C15:F15"/>
    <mergeCell ref="C26:F26"/>
    <mergeCell ref="C24:F24"/>
    <mergeCell ref="C25:F25"/>
    <mergeCell ref="C18:F18"/>
    <mergeCell ref="C17:F17"/>
    <mergeCell ref="C40:F40"/>
    <mergeCell ref="G3:J3"/>
    <mergeCell ref="G2:J2"/>
    <mergeCell ref="C28:F28"/>
    <mergeCell ref="G7:J7"/>
    <mergeCell ref="G8:J8"/>
    <mergeCell ref="G4:J4"/>
    <mergeCell ref="G5:J5"/>
    <mergeCell ref="G6:J6"/>
    <mergeCell ref="C7:F7"/>
    <mergeCell ref="C13:F13"/>
    <mergeCell ref="C10:F10"/>
    <mergeCell ref="C8:F8"/>
    <mergeCell ref="C16:F16"/>
    <mergeCell ref="G13:J13"/>
    <mergeCell ref="G9:J9"/>
    <mergeCell ref="G10:J10"/>
    <mergeCell ref="G11:J11"/>
    <mergeCell ref="G12:J12"/>
    <mergeCell ref="G14:J14"/>
    <mergeCell ref="G17:J17"/>
    <mergeCell ref="G16:J16"/>
    <mergeCell ref="G15:J15"/>
    <mergeCell ref="G19:J19"/>
    <mergeCell ref="G18:J18"/>
    <mergeCell ref="G26:J26"/>
    <mergeCell ref="G23:J23"/>
    <mergeCell ref="G24:J24"/>
    <mergeCell ref="G25:J25"/>
    <mergeCell ref="G20:J20"/>
    <mergeCell ref="G21:J21"/>
    <mergeCell ref="G22:J22"/>
    <mergeCell ref="G31:J31"/>
    <mergeCell ref="G48:H48"/>
    <mergeCell ref="I48:J48"/>
    <mergeCell ref="G49:H49"/>
    <mergeCell ref="I49:J49"/>
    <mergeCell ref="G32:J32"/>
    <mergeCell ref="G29:J29"/>
    <mergeCell ref="G30:J30"/>
    <mergeCell ref="G28:J28"/>
    <mergeCell ref="G38:J38"/>
    <mergeCell ref="G34:J34"/>
    <mergeCell ref="G35:J35"/>
    <mergeCell ref="G36:J36"/>
    <mergeCell ref="G47:H47"/>
    <mergeCell ref="I47:J47"/>
  </mergeCells>
  <pageMargins left="0.7" right="0.7" top="0.75" bottom="0.75" header="0.3" footer="0.3"/>
  <pageSetup paperSize="9" scale="73" fitToHeight="0" orientation="landscape" r:id="rId1"/>
  <headerFooter>
    <oddFooter>&amp;R&amp;1#&amp;"Arial"&amp;10&amp;K000000Confidential C</oddFooter>
  </headerFooter>
  <rowBreaks count="1" manualBreakCount="1">
    <brk id="3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28D6E-BE68-4F5C-AB36-41FB69392DF7}">
  <sheetPr codeName="Sheet6"/>
  <dimension ref="B1:D22"/>
  <sheetViews>
    <sheetView showGridLines="0" view="pageBreakPreview" zoomScaleNormal="100" zoomScaleSheetLayoutView="100" workbookViewId="0">
      <selection activeCell="C4" sqref="C4"/>
    </sheetView>
  </sheetViews>
  <sheetFormatPr defaultColWidth="8.81640625" defaultRowHeight="14"/>
  <cols>
    <col min="1" max="1" width="6.81640625" style="13" customWidth="1"/>
    <col min="2" max="2" width="31.453125" style="13" customWidth="1"/>
    <col min="3" max="3" width="23.81640625" style="15" customWidth="1"/>
    <col min="4" max="4" width="26.81640625" style="15" customWidth="1"/>
    <col min="5" max="5" width="12.81640625" style="13" customWidth="1"/>
    <col min="6" max="16384" width="8.81640625" style="13"/>
  </cols>
  <sheetData>
    <row r="1" spans="2:4" ht="14.5" thickBot="1"/>
    <row r="2" spans="2:4">
      <c r="B2" s="125"/>
      <c r="C2" s="126" t="s">
        <v>9</v>
      </c>
      <c r="D2" s="127" t="s">
        <v>7</v>
      </c>
    </row>
    <row r="3" spans="2:4">
      <c r="B3" s="128" t="s">
        <v>323</v>
      </c>
      <c r="C3" s="13"/>
      <c r="D3" s="129"/>
    </row>
    <row r="4" spans="2:4" ht="14.5">
      <c r="B4" s="128" t="s">
        <v>442</v>
      </c>
      <c r="C4" s="15" t="s">
        <v>564</v>
      </c>
      <c r="D4" s="132" t="s">
        <v>555</v>
      </c>
    </row>
    <row r="5" spans="2:4" ht="14.5">
      <c r="B5" s="128" t="s">
        <v>324</v>
      </c>
      <c r="C5" s="15" t="s">
        <v>565</v>
      </c>
      <c r="D5" s="132" t="s">
        <v>556</v>
      </c>
    </row>
    <row r="6" spans="2:4" ht="14.5">
      <c r="B6" s="128" t="s">
        <v>325</v>
      </c>
      <c r="C6" s="15" t="s">
        <v>326</v>
      </c>
      <c r="D6" s="132" t="s">
        <v>557</v>
      </c>
    </row>
    <row r="7" spans="2:4" ht="14.5">
      <c r="B7" s="128" t="s">
        <v>328</v>
      </c>
      <c r="C7" s="15" t="s">
        <v>566</v>
      </c>
      <c r="D7" s="132" t="s">
        <v>327</v>
      </c>
    </row>
    <row r="8" spans="2:4" ht="14.5">
      <c r="B8" s="128" t="s">
        <v>329</v>
      </c>
      <c r="C8" s="15" t="s">
        <v>567</v>
      </c>
      <c r="D8" s="132" t="s">
        <v>558</v>
      </c>
    </row>
    <row r="9" spans="2:4" ht="14.5">
      <c r="B9" s="128" t="s">
        <v>330</v>
      </c>
      <c r="C9" s="15" t="s">
        <v>331</v>
      </c>
      <c r="D9" s="132" t="s">
        <v>559</v>
      </c>
    </row>
    <row r="10" spans="2:4" ht="14.5">
      <c r="B10" s="128" t="s">
        <v>332</v>
      </c>
      <c r="C10" s="15" t="s">
        <v>333</v>
      </c>
      <c r="D10" s="132" t="s">
        <v>560</v>
      </c>
    </row>
    <row r="11" spans="2:4" ht="14.5">
      <c r="B11" s="128" t="s">
        <v>334</v>
      </c>
      <c r="C11" s="15" t="s">
        <v>335</v>
      </c>
      <c r="D11" s="132" t="s">
        <v>561</v>
      </c>
    </row>
    <row r="12" spans="2:4" ht="14.5">
      <c r="B12" s="128" t="s">
        <v>336</v>
      </c>
      <c r="C12" s="15" t="s">
        <v>568</v>
      </c>
      <c r="D12" s="132" t="s">
        <v>562</v>
      </c>
    </row>
    <row r="13" spans="2:4" ht="15" thickBot="1">
      <c r="B13" s="130" t="s">
        <v>337</v>
      </c>
      <c r="C13" s="131" t="s">
        <v>569</v>
      </c>
      <c r="D13" s="133" t="s">
        <v>563</v>
      </c>
    </row>
    <row r="15" spans="2:4" ht="30" customHeight="1">
      <c r="B15" s="375" t="s">
        <v>338</v>
      </c>
      <c r="C15" s="375"/>
      <c r="D15" s="375"/>
    </row>
    <row r="16" spans="2:4" ht="30" customHeight="1">
      <c r="B16" s="375"/>
      <c r="C16" s="375"/>
      <c r="D16" s="375"/>
    </row>
    <row r="17" spans="2:4" ht="30" customHeight="1">
      <c r="B17" s="375"/>
      <c r="C17" s="375"/>
      <c r="D17" s="375"/>
    </row>
    <row r="18" spans="2:4" ht="30" customHeight="1">
      <c r="B18" s="375"/>
      <c r="C18" s="375"/>
      <c r="D18" s="375"/>
    </row>
    <row r="19" spans="2:4" ht="108" customHeight="1">
      <c r="B19" s="375"/>
      <c r="C19" s="375"/>
      <c r="D19" s="375"/>
    </row>
    <row r="20" spans="2:4">
      <c r="B20" s="375" t="s">
        <v>339</v>
      </c>
      <c r="C20" s="375"/>
      <c r="D20" s="375"/>
    </row>
    <row r="21" spans="2:4">
      <c r="B21" s="375"/>
      <c r="C21" s="375"/>
      <c r="D21" s="375"/>
    </row>
    <row r="22" spans="2:4">
      <c r="B22" s="375"/>
      <c r="C22" s="375"/>
      <c r="D22" s="375"/>
    </row>
  </sheetData>
  <sheetProtection algorithmName="SHA-512" hashValue="nCcTzjgMY2ViIQq03+8YW1SVoQmfTtyfxTLYzFPp6kfsQrRd7/8/HyuSK/9+jVx6KAZwpE5kBZomFBCyK+44wA==" saltValue="q8qbTPIb2Wr+6VChCfkbQQ==" spinCount="100000" sheet="1" objects="1" scenarios="1"/>
  <mergeCells count="2">
    <mergeCell ref="B15:D19"/>
    <mergeCell ref="B20:D22"/>
  </mergeCells>
  <pageMargins left="0.7" right="0.7" top="0.75" bottom="0.75" header="0.3" footer="0.3"/>
  <pageSetup paperSize="9" scale="62" orientation="portrait" r:id="rId1"/>
  <headerFooter>
    <oddFooter>&amp;R&amp;1#&amp;"Arial"&amp;10&amp;K000000Confidential 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E8C1-40EA-483C-9B13-DC3D3E3751DC}">
  <sheetPr codeName="Sheet7">
    <pageSetUpPr fitToPage="1"/>
  </sheetPr>
  <dimension ref="A26:O82"/>
  <sheetViews>
    <sheetView showGridLines="0" view="pageBreakPreview" topLeftCell="A22" zoomScale="50" zoomScaleNormal="100" zoomScaleSheetLayoutView="50" workbookViewId="0">
      <selection activeCell="F30" sqref="F30"/>
    </sheetView>
  </sheetViews>
  <sheetFormatPr defaultColWidth="8.81640625" defaultRowHeight="14.5"/>
  <cols>
    <col min="1" max="1" width="8.81640625" style="3"/>
    <col min="2" max="2" width="112.54296875" style="3" customWidth="1"/>
    <col min="3" max="3" width="18" style="3" customWidth="1"/>
    <col min="4" max="5" width="8.81640625" style="3"/>
    <col min="6" max="6" width="74.453125" style="3" bestFit="1" customWidth="1"/>
    <col min="7" max="7" width="38.453125" style="3" bestFit="1" customWidth="1"/>
    <col min="8" max="8" width="4" style="3" bestFit="1" customWidth="1"/>
    <col min="9" max="9" width="40.1796875" style="3" bestFit="1" customWidth="1"/>
    <col min="10" max="16384" width="8.81640625" style="3"/>
  </cols>
  <sheetData>
    <row r="26" spans="2:15">
      <c r="F26"/>
      <c r="G26"/>
      <c r="H26"/>
      <c r="I26"/>
      <c r="J26"/>
      <c r="K26"/>
      <c r="L26"/>
      <c r="M26"/>
      <c r="N26"/>
      <c r="O26"/>
    </row>
    <row r="27" spans="2:15">
      <c r="F27"/>
      <c r="G27"/>
      <c r="H27"/>
      <c r="I27"/>
      <c r="J27"/>
      <c r="K27"/>
      <c r="L27"/>
      <c r="M27"/>
      <c r="N27"/>
      <c r="O27"/>
    </row>
    <row r="28" spans="2:15">
      <c r="F28"/>
      <c r="G28"/>
      <c r="H28"/>
      <c r="I28"/>
      <c r="J28"/>
      <c r="K28"/>
      <c r="L28"/>
      <c r="M28"/>
      <c r="N28"/>
      <c r="O28"/>
    </row>
    <row r="29" spans="2:15">
      <c r="F29"/>
      <c r="G29"/>
      <c r="H29"/>
      <c r="I29"/>
      <c r="J29"/>
      <c r="K29"/>
      <c r="L29"/>
      <c r="M29"/>
      <c r="N29"/>
      <c r="O29"/>
    </row>
    <row r="30" spans="2:15">
      <c r="F30"/>
      <c r="G30"/>
      <c r="H30"/>
      <c r="I30"/>
      <c r="J30"/>
      <c r="K30"/>
      <c r="L30"/>
      <c r="M30"/>
      <c r="N30"/>
      <c r="O30"/>
    </row>
    <row r="31" spans="2:15" ht="15" thickBot="1">
      <c r="F31"/>
      <c r="G31"/>
      <c r="H31"/>
      <c r="I31"/>
      <c r="J31"/>
      <c r="K31"/>
      <c r="L31"/>
      <c r="M31"/>
      <c r="N31"/>
      <c r="O31"/>
    </row>
    <row r="32" spans="2:15" ht="17.5" customHeight="1">
      <c r="B32" s="211" t="s">
        <v>340</v>
      </c>
      <c r="C32" s="212"/>
      <c r="F32"/>
      <c r="G32" s="172"/>
      <c r="H32" s="173"/>
      <c r="I32" s="174"/>
      <c r="J32"/>
      <c r="K32"/>
      <c r="L32"/>
      <c r="M32"/>
      <c r="N32"/>
      <c r="O32"/>
    </row>
    <row r="33" spans="2:15" ht="17.5">
      <c r="B33" s="213" t="s">
        <v>341</v>
      </c>
      <c r="C33" s="214">
        <v>2667</v>
      </c>
      <c r="D33" s="4"/>
      <c r="F33" s="175"/>
      <c r="G33" s="172"/>
      <c r="H33" s="173"/>
      <c r="I33" s="174"/>
      <c r="J33"/>
      <c r="K33"/>
      <c r="L33"/>
      <c r="M33"/>
      <c r="N33"/>
      <c r="O33"/>
    </row>
    <row r="34" spans="2:15" ht="17.5">
      <c r="B34" s="213" t="s">
        <v>342</v>
      </c>
      <c r="C34" s="214">
        <v>4532</v>
      </c>
      <c r="D34" s="4"/>
      <c r="F34" s="174"/>
      <c r="G34" s="172"/>
      <c r="H34" s="176"/>
      <c r="I34" s="177"/>
      <c r="J34"/>
      <c r="K34"/>
      <c r="L34"/>
      <c r="M34"/>
      <c r="N34"/>
      <c r="O34"/>
    </row>
    <row r="35" spans="2:15" ht="17.5">
      <c r="B35" s="213" t="s">
        <v>343</v>
      </c>
      <c r="C35" s="214" t="s">
        <v>572</v>
      </c>
      <c r="D35" s="4"/>
      <c r="F35" s="174"/>
      <c r="G35" s="172"/>
      <c r="H35" s="176"/>
      <c r="I35" s="177"/>
      <c r="J35"/>
      <c r="K35"/>
      <c r="L35"/>
      <c r="M35"/>
      <c r="N35"/>
      <c r="O35"/>
    </row>
    <row r="36" spans="2:15" ht="17.5">
      <c r="B36" s="215" t="s">
        <v>344</v>
      </c>
      <c r="C36" s="216">
        <v>1482</v>
      </c>
      <c r="D36" s="4"/>
      <c r="F36" s="174"/>
      <c r="G36" s="172"/>
      <c r="H36" s="176"/>
      <c r="I36" s="177"/>
      <c r="J36"/>
      <c r="K36"/>
      <c r="L36"/>
      <c r="M36"/>
      <c r="N36"/>
      <c r="O36"/>
    </row>
    <row r="37" spans="2:15" ht="17.5">
      <c r="B37" s="215" t="s">
        <v>345</v>
      </c>
      <c r="C37" s="216">
        <v>1476</v>
      </c>
      <c r="D37" s="4"/>
      <c r="F37" s="174"/>
      <c r="G37" s="172"/>
      <c r="H37" s="178"/>
      <c r="I37" s="177"/>
      <c r="J37"/>
      <c r="K37"/>
      <c r="L37"/>
      <c r="M37"/>
      <c r="N37"/>
      <c r="O37"/>
    </row>
    <row r="38" spans="2:15" ht="17.5">
      <c r="B38" s="213" t="s">
        <v>346</v>
      </c>
      <c r="C38" s="214" t="s">
        <v>347</v>
      </c>
      <c r="D38" s="4"/>
      <c r="F38" s="174"/>
      <c r="G38" s="172"/>
      <c r="H38" s="178"/>
      <c r="I38" s="177"/>
      <c r="J38"/>
      <c r="K38"/>
      <c r="L38"/>
      <c r="M38"/>
      <c r="N38"/>
      <c r="O38"/>
    </row>
    <row r="39" spans="2:15" ht="17.5">
      <c r="B39" s="213" t="s">
        <v>348</v>
      </c>
      <c r="C39" s="214" t="s">
        <v>570</v>
      </c>
      <c r="D39" s="4"/>
      <c r="F39" s="174"/>
      <c r="G39" s="172"/>
      <c r="H39" s="178"/>
      <c r="I39" s="177"/>
      <c r="J39"/>
      <c r="K39"/>
      <c r="L39"/>
      <c r="M39"/>
      <c r="N39"/>
      <c r="O39"/>
    </row>
    <row r="40" spans="2:15" ht="17.5">
      <c r="B40" s="213" t="s">
        <v>349</v>
      </c>
      <c r="C40" s="214">
        <v>2124</v>
      </c>
      <c r="D40" s="4"/>
      <c r="F40" s="174"/>
      <c r="G40" s="172"/>
      <c r="H40" s="176"/>
      <c r="I40" s="177"/>
      <c r="J40"/>
      <c r="K40"/>
      <c r="L40"/>
      <c r="M40"/>
      <c r="N40"/>
      <c r="O40"/>
    </row>
    <row r="41" spans="2:15" ht="17.5">
      <c r="B41" s="213" t="s">
        <v>350</v>
      </c>
      <c r="C41" s="214">
        <v>779</v>
      </c>
      <c r="D41" s="4"/>
      <c r="F41" s="174"/>
      <c r="G41" s="172"/>
      <c r="H41" s="176"/>
      <c r="I41" s="177"/>
      <c r="J41"/>
      <c r="K41"/>
      <c r="L41"/>
      <c r="M41"/>
      <c r="N41"/>
      <c r="O41"/>
    </row>
    <row r="42" spans="2:15" ht="17.5">
      <c r="B42" s="213" t="s">
        <v>351</v>
      </c>
      <c r="C42" s="216" t="s">
        <v>352</v>
      </c>
      <c r="D42" s="4"/>
      <c r="F42" s="174"/>
      <c r="G42" s="172"/>
      <c r="H42" s="176"/>
      <c r="I42" s="177"/>
      <c r="J42"/>
      <c r="K42"/>
      <c r="L42"/>
      <c r="M42"/>
      <c r="N42"/>
      <c r="O42"/>
    </row>
    <row r="43" spans="2:15" ht="17.5">
      <c r="B43" s="213" t="s">
        <v>353</v>
      </c>
      <c r="C43" s="216">
        <v>180</v>
      </c>
      <c r="D43" s="4"/>
      <c r="F43" s="174"/>
      <c r="G43" s="172"/>
      <c r="H43" s="176"/>
      <c r="I43" s="177"/>
      <c r="J43"/>
      <c r="K43"/>
      <c r="L43"/>
      <c r="M43"/>
      <c r="N43"/>
      <c r="O43"/>
    </row>
    <row r="44" spans="2:15" ht="17.5" customHeight="1">
      <c r="B44" s="217" t="s">
        <v>354</v>
      </c>
      <c r="C44" s="218" t="s">
        <v>355</v>
      </c>
      <c r="F44" s="174"/>
      <c r="G44" s="172"/>
      <c r="H44" s="176"/>
      <c r="I44" s="177"/>
      <c r="J44"/>
      <c r="K44"/>
      <c r="L44"/>
      <c r="M44"/>
      <c r="N44"/>
      <c r="O44"/>
    </row>
    <row r="45" spans="2:15" ht="17.5">
      <c r="B45" s="213" t="s">
        <v>356</v>
      </c>
      <c r="C45" s="216" t="s">
        <v>357</v>
      </c>
      <c r="D45" s="4"/>
      <c r="F45" s="174"/>
      <c r="G45" s="172"/>
      <c r="H45" s="176"/>
      <c r="I45" s="177"/>
      <c r="J45"/>
      <c r="K45"/>
      <c r="L45"/>
      <c r="M45"/>
      <c r="N45"/>
      <c r="O45"/>
    </row>
    <row r="46" spans="2:15" ht="17.5">
      <c r="B46" s="213" t="s">
        <v>358</v>
      </c>
      <c r="C46" s="216">
        <v>1469</v>
      </c>
      <c r="D46" s="4"/>
      <c r="F46" s="174"/>
      <c r="G46" s="172"/>
      <c r="H46" s="178"/>
      <c r="I46" s="177"/>
      <c r="J46"/>
      <c r="K46"/>
      <c r="L46"/>
      <c r="M46"/>
      <c r="N46"/>
      <c r="O46"/>
    </row>
    <row r="47" spans="2:15" ht="17.5">
      <c r="B47" s="213" t="s">
        <v>359</v>
      </c>
      <c r="C47" s="216">
        <v>1445</v>
      </c>
      <c r="D47" s="4"/>
      <c r="F47" s="174"/>
      <c r="G47" s="172"/>
      <c r="H47" s="178"/>
      <c r="I47" s="177"/>
      <c r="J47"/>
      <c r="K47"/>
      <c r="L47"/>
      <c r="M47"/>
      <c r="N47"/>
      <c r="O47"/>
    </row>
    <row r="48" spans="2:15" ht="17.5">
      <c r="B48" s="213" t="s">
        <v>360</v>
      </c>
      <c r="C48" s="216">
        <v>1423</v>
      </c>
      <c r="D48" s="4"/>
      <c r="F48" s="174"/>
      <c r="G48" s="172"/>
      <c r="H48" s="178"/>
      <c r="I48" s="177"/>
      <c r="J48"/>
      <c r="K48"/>
      <c r="L48"/>
      <c r="M48"/>
      <c r="N48"/>
      <c r="O48"/>
    </row>
    <row r="49" spans="1:15" ht="17.5">
      <c r="B49" s="213" t="s">
        <v>361</v>
      </c>
      <c r="C49" s="216">
        <v>274.2</v>
      </c>
      <c r="D49" s="4"/>
      <c r="F49" s="174"/>
      <c r="G49" s="172"/>
      <c r="H49" s="178"/>
      <c r="I49" s="177"/>
      <c r="J49"/>
      <c r="K49"/>
      <c r="L49"/>
      <c r="M49"/>
      <c r="N49"/>
      <c r="O49"/>
    </row>
    <row r="50" spans="1:15" ht="17.5">
      <c r="B50" s="213" t="s">
        <v>362</v>
      </c>
      <c r="C50" s="216">
        <v>913</v>
      </c>
      <c r="D50" s="4"/>
      <c r="F50" s="174"/>
      <c r="G50" s="172"/>
      <c r="H50" s="178"/>
      <c r="I50" s="177"/>
      <c r="J50"/>
      <c r="K50"/>
      <c r="L50"/>
      <c r="M50"/>
      <c r="N50"/>
      <c r="O50"/>
    </row>
    <row r="51" spans="1:15" ht="17.5">
      <c r="B51" s="213" t="s">
        <v>573</v>
      </c>
      <c r="C51" s="216" t="s">
        <v>574</v>
      </c>
      <c r="D51" s="4"/>
      <c r="F51" s="175"/>
      <c r="G51" s="179"/>
      <c r="H51" s="175"/>
      <c r="I51" s="177"/>
      <c r="J51"/>
      <c r="K51"/>
      <c r="L51"/>
      <c r="M51"/>
      <c r="N51"/>
      <c r="O51"/>
    </row>
    <row r="52" spans="1:15" ht="17.5" customHeight="1">
      <c r="B52" s="217" t="s">
        <v>363</v>
      </c>
      <c r="C52" s="216" t="s">
        <v>355</v>
      </c>
      <c r="F52" s="174"/>
      <c r="G52" s="172"/>
      <c r="H52" s="178"/>
      <c r="I52" s="177"/>
      <c r="J52"/>
      <c r="K52"/>
      <c r="L52"/>
      <c r="M52"/>
      <c r="N52"/>
      <c r="O52"/>
    </row>
    <row r="53" spans="1:15" ht="18" customHeight="1">
      <c r="B53" s="213" t="s">
        <v>364</v>
      </c>
      <c r="C53" s="216">
        <v>487</v>
      </c>
      <c r="D53" s="376"/>
      <c r="E53" s="376"/>
      <c r="F53" s="174"/>
      <c r="G53" s="172"/>
      <c r="H53" s="176"/>
      <c r="I53" s="177"/>
      <c r="J53"/>
      <c r="K53"/>
      <c r="L53"/>
      <c r="M53"/>
      <c r="N53"/>
      <c r="O53"/>
    </row>
    <row r="54" spans="1:15" ht="17.5">
      <c r="B54" s="213" t="s">
        <v>365</v>
      </c>
      <c r="C54" s="216">
        <v>517</v>
      </c>
      <c r="D54" s="376"/>
      <c r="E54" s="376"/>
      <c r="F54" s="174"/>
      <c r="G54" s="172"/>
      <c r="H54" s="176"/>
      <c r="I54" s="177"/>
      <c r="J54"/>
      <c r="K54"/>
      <c r="L54"/>
      <c r="M54"/>
      <c r="N54"/>
      <c r="O54"/>
    </row>
    <row r="55" spans="1:15" ht="17.5">
      <c r="B55" s="213" t="s">
        <v>366</v>
      </c>
      <c r="C55" s="216">
        <v>1482</v>
      </c>
      <c r="D55" s="376"/>
      <c r="E55" s="376"/>
      <c r="F55" s="174"/>
      <c r="G55" s="172"/>
      <c r="H55" s="176"/>
      <c r="I55" s="177"/>
      <c r="J55"/>
      <c r="K55"/>
      <c r="L55"/>
      <c r="M55"/>
      <c r="N55"/>
      <c r="O55"/>
    </row>
    <row r="56" spans="1:15" ht="17.5">
      <c r="B56" s="213" t="s">
        <v>367</v>
      </c>
      <c r="C56" s="216">
        <v>30</v>
      </c>
      <c r="D56" s="376"/>
      <c r="E56" s="376"/>
      <c r="F56" s="174"/>
      <c r="G56" s="172"/>
      <c r="H56" s="180"/>
      <c r="I56" s="177"/>
      <c r="J56"/>
      <c r="K56"/>
      <c r="L56"/>
      <c r="M56"/>
      <c r="N56"/>
      <c r="O56"/>
    </row>
    <row r="57" spans="1:15" ht="22.5">
      <c r="B57" s="217" t="s">
        <v>576</v>
      </c>
      <c r="C57" s="219" t="s">
        <v>355</v>
      </c>
      <c r="D57" s="118"/>
      <c r="E57" s="118"/>
      <c r="F57" s="174"/>
      <c r="G57" s="172"/>
      <c r="H57" s="180"/>
      <c r="I57" s="177"/>
      <c r="J57"/>
      <c r="K57"/>
      <c r="L57"/>
      <c r="M57"/>
      <c r="N57"/>
      <c r="O57"/>
    </row>
    <row r="58" spans="1:15" ht="17.5">
      <c r="A58"/>
      <c r="B58" s="213" t="s">
        <v>364</v>
      </c>
      <c r="C58" s="220" t="s">
        <v>571</v>
      </c>
      <c r="D58" s="118"/>
      <c r="E58" s="118"/>
      <c r="F58" s="174"/>
      <c r="G58" s="172"/>
      <c r="H58" s="180"/>
      <c r="I58" s="177"/>
      <c r="J58"/>
      <c r="K58"/>
      <c r="L58"/>
      <c r="M58"/>
      <c r="N58"/>
      <c r="O58"/>
    </row>
    <row r="59" spans="1:15" ht="17.5">
      <c r="B59" s="213" t="s">
        <v>365</v>
      </c>
      <c r="C59" s="216">
        <v>517</v>
      </c>
      <c r="D59" s="118"/>
      <c r="E59" s="118"/>
      <c r="F59" s="174"/>
      <c r="G59" s="172"/>
      <c r="H59" s="180"/>
      <c r="I59" s="177"/>
      <c r="J59"/>
      <c r="K59"/>
      <c r="L59"/>
      <c r="M59"/>
      <c r="N59"/>
      <c r="O59"/>
    </row>
    <row r="60" spans="1:15" ht="17.5">
      <c r="B60" s="213" t="s">
        <v>366</v>
      </c>
      <c r="C60" s="216">
        <v>1761</v>
      </c>
      <c r="D60" s="118"/>
      <c r="E60" s="118"/>
      <c r="F60" s="174"/>
      <c r="G60" s="172"/>
      <c r="H60" s="180"/>
      <c r="I60" s="177"/>
      <c r="J60"/>
      <c r="K60"/>
      <c r="L60"/>
      <c r="M60"/>
      <c r="N60"/>
      <c r="O60"/>
    </row>
    <row r="61" spans="1:15" ht="17.5">
      <c r="B61" s="213" t="s">
        <v>367</v>
      </c>
      <c r="C61" s="216">
        <v>54</v>
      </c>
      <c r="D61" s="118"/>
      <c r="E61" s="118"/>
      <c r="F61" s="174"/>
      <c r="G61" s="172"/>
      <c r="H61" s="180"/>
      <c r="I61" s="177"/>
      <c r="J61"/>
      <c r="K61"/>
      <c r="L61"/>
      <c r="M61"/>
      <c r="N61"/>
      <c r="O61"/>
    </row>
    <row r="62" spans="1:15" ht="17.5" customHeight="1">
      <c r="B62" s="217" t="s">
        <v>368</v>
      </c>
      <c r="C62" s="219" t="s">
        <v>355</v>
      </c>
      <c r="F62" s="174"/>
      <c r="G62" s="172"/>
      <c r="H62" s="176"/>
      <c r="I62" s="177"/>
      <c r="J62"/>
      <c r="K62"/>
      <c r="L62"/>
      <c r="M62"/>
      <c r="N62"/>
      <c r="O62"/>
    </row>
    <row r="63" spans="1:15" ht="17.5">
      <c r="B63" s="213" t="s">
        <v>369</v>
      </c>
      <c r="C63" s="216" t="s">
        <v>575</v>
      </c>
      <c r="D63" s="4"/>
      <c r="F63" s="174"/>
      <c r="G63" s="172"/>
      <c r="H63" s="176"/>
      <c r="I63" s="177"/>
      <c r="J63"/>
      <c r="K63"/>
      <c r="L63"/>
      <c r="M63"/>
      <c r="N63"/>
      <c r="O63"/>
    </row>
    <row r="64" spans="1:15" ht="17.5">
      <c r="B64" s="213" t="s">
        <v>370</v>
      </c>
      <c r="C64" s="216">
        <v>655</v>
      </c>
      <c r="D64" s="4"/>
      <c r="F64" s="175"/>
      <c r="G64" s="172"/>
      <c r="H64" s="181"/>
      <c r="I64" s="172"/>
      <c r="J64"/>
      <c r="K64"/>
      <c r="L64"/>
      <c r="M64"/>
      <c r="N64"/>
      <c r="O64"/>
    </row>
    <row r="65" spans="2:15" ht="17.5">
      <c r="B65" s="213" t="s">
        <v>371</v>
      </c>
      <c r="C65" s="216" t="s">
        <v>372</v>
      </c>
      <c r="D65" s="4"/>
      <c r="F65" s="174"/>
      <c r="G65" s="172"/>
      <c r="H65" s="181"/>
      <c r="I65" s="172"/>
      <c r="J65"/>
      <c r="K65"/>
      <c r="L65"/>
      <c r="M65"/>
      <c r="N65"/>
      <c r="O65"/>
    </row>
    <row r="66" spans="2:15" ht="18" thickBot="1">
      <c r="B66" s="221" t="s">
        <v>373</v>
      </c>
      <c r="C66" s="222">
        <v>1055</v>
      </c>
      <c r="D66" s="4"/>
      <c r="F66" s="174"/>
      <c r="G66" s="172"/>
      <c r="H66" s="181"/>
      <c r="I66" s="172"/>
      <c r="J66"/>
      <c r="K66"/>
      <c r="L66"/>
      <c r="M66"/>
      <c r="N66"/>
      <c r="O66"/>
    </row>
    <row r="67" spans="2:15">
      <c r="F67" s="174"/>
      <c r="G67" s="172"/>
      <c r="H67" s="181"/>
      <c r="I67" s="172"/>
      <c r="J67"/>
      <c r="K67"/>
      <c r="L67"/>
      <c r="M67"/>
      <c r="N67"/>
      <c r="O67"/>
    </row>
    <row r="68" spans="2:15">
      <c r="F68" s="174"/>
      <c r="G68" s="172"/>
      <c r="H68" s="181"/>
      <c r="I68" s="172"/>
      <c r="J68"/>
      <c r="K68"/>
      <c r="L68"/>
      <c r="M68"/>
      <c r="N68"/>
      <c r="O68"/>
    </row>
    <row r="69" spans="2:15">
      <c r="F69" s="175"/>
      <c r="G69" s="172"/>
      <c r="H69" s="181"/>
      <c r="I69" s="172"/>
      <c r="J69"/>
      <c r="K69"/>
      <c r="L69"/>
      <c r="M69"/>
      <c r="N69"/>
      <c r="O69"/>
    </row>
    <row r="70" spans="2:15">
      <c r="F70" s="174"/>
      <c r="G70" s="172"/>
      <c r="H70" s="182"/>
      <c r="I70" s="172"/>
      <c r="J70"/>
      <c r="K70"/>
      <c r="L70"/>
      <c r="M70"/>
      <c r="N70"/>
      <c r="O70"/>
    </row>
    <row r="71" spans="2:15">
      <c r="F71" s="174"/>
      <c r="G71" s="172"/>
      <c r="H71" s="182"/>
      <c r="I71" s="172"/>
      <c r="J71"/>
      <c r="K71"/>
      <c r="L71"/>
      <c r="M71"/>
      <c r="N71"/>
      <c r="O71"/>
    </row>
    <row r="72" spans="2:15">
      <c r="F72" s="174"/>
      <c r="G72" s="172"/>
      <c r="H72" s="181"/>
      <c r="I72" s="172"/>
      <c r="J72"/>
      <c r="K72"/>
      <c r="L72"/>
      <c r="M72"/>
      <c r="N72"/>
      <c r="O72"/>
    </row>
    <row r="73" spans="2:15">
      <c r="F73" s="175"/>
      <c r="G73" s="183"/>
      <c r="H73" s="175"/>
      <c r="I73" s="183"/>
      <c r="J73"/>
      <c r="K73"/>
      <c r="L73"/>
      <c r="M73"/>
      <c r="N73"/>
      <c r="O73"/>
    </row>
    <row r="74" spans="2:15" ht="24.5" customHeight="1">
      <c r="F74" s="184"/>
      <c r="G74" s="172"/>
      <c r="H74" s="185"/>
      <c r="I74" s="172"/>
      <c r="J74"/>
      <c r="K74"/>
      <c r="L74"/>
      <c r="M74"/>
      <c r="N74"/>
      <c r="O74"/>
    </row>
    <row r="75" spans="2:15">
      <c r="F75" s="174"/>
      <c r="G75" s="172"/>
      <c r="H75" s="185"/>
      <c r="I75" s="172"/>
      <c r="J75"/>
      <c r="K75"/>
      <c r="L75"/>
      <c r="M75"/>
      <c r="N75"/>
      <c r="O75"/>
    </row>
    <row r="76" spans="2:15">
      <c r="F76" s="174"/>
      <c r="G76" s="172"/>
      <c r="H76" s="185"/>
      <c r="I76" s="172"/>
      <c r="J76"/>
      <c r="K76"/>
      <c r="L76"/>
      <c r="M76"/>
      <c r="N76"/>
      <c r="O76"/>
    </row>
    <row r="77" spans="2:15">
      <c r="F77" s="174"/>
      <c r="G77" s="172"/>
      <c r="H77" s="185"/>
      <c r="I77" s="172"/>
      <c r="J77"/>
      <c r="K77"/>
      <c r="L77"/>
      <c r="M77"/>
      <c r="N77"/>
      <c r="O77"/>
    </row>
    <row r="78" spans="2:15">
      <c r="F78" s="186"/>
      <c r="G78" s="172"/>
      <c r="H78" s="185"/>
      <c r="I78" s="172"/>
      <c r="J78"/>
      <c r="K78"/>
      <c r="L78"/>
      <c r="M78"/>
      <c r="N78"/>
      <c r="O78"/>
    </row>
    <row r="79" spans="2:15">
      <c r="F79" s="174"/>
      <c r="G79" s="172"/>
      <c r="H79" s="185"/>
      <c r="I79" s="172"/>
      <c r="J79"/>
      <c r="K79"/>
      <c r="L79"/>
      <c r="M79"/>
      <c r="N79"/>
      <c r="O79"/>
    </row>
    <row r="80" spans="2:15">
      <c r="F80" s="175"/>
      <c r="G80" s="183"/>
      <c r="H80" s="175"/>
      <c r="I80" s="179"/>
      <c r="J80"/>
      <c r="K80"/>
      <c r="L80"/>
      <c r="M80"/>
      <c r="N80"/>
      <c r="O80"/>
    </row>
    <row r="81" spans="6:15">
      <c r="F81" s="174"/>
      <c r="G81" s="172"/>
      <c r="H81" s="185"/>
      <c r="I81" s="187"/>
      <c r="J81"/>
      <c r="K81"/>
      <c r="L81"/>
      <c r="M81"/>
      <c r="N81"/>
      <c r="O81"/>
    </row>
    <row r="82" spans="6:15">
      <c r="F82"/>
      <c r="G82"/>
      <c r="H82"/>
      <c r="I82"/>
      <c r="J82"/>
      <c r="K82"/>
      <c r="L82"/>
      <c r="M82"/>
      <c r="N82"/>
      <c r="O82"/>
    </row>
  </sheetData>
  <mergeCells count="1">
    <mergeCell ref="D53:E56"/>
  </mergeCells>
  <pageMargins left="0.7" right="0.7" top="0.75" bottom="0.75" header="0.3" footer="0.3"/>
  <pageSetup paperSize="9" scale="66" fitToHeight="0" orientation="portrait" r:id="rId1"/>
  <headerFooter>
    <oddFooter>&amp;R&amp;1#&amp;"Arial"&amp;10&amp;K000000Confidential 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54B9-87C6-4AFB-AB07-CC728133D00D}">
  <sheetPr codeName="Sheet8">
    <pageSetUpPr fitToPage="1"/>
  </sheetPr>
  <dimension ref="C2:Y85"/>
  <sheetViews>
    <sheetView view="pageBreakPreview" topLeftCell="D1" zoomScale="60" zoomScaleNormal="40" workbookViewId="0">
      <selection activeCell="V110" sqref="V110"/>
    </sheetView>
  </sheetViews>
  <sheetFormatPr defaultColWidth="9.1796875" defaultRowHeight="14"/>
  <cols>
    <col min="1" max="1" width="9.1796875" style="51"/>
    <col min="2" max="3" width="1.54296875" style="51" customWidth="1"/>
    <col min="4" max="7" width="20.54296875" style="51" customWidth="1"/>
    <col min="8" max="8" width="1.54296875" style="51" customWidth="1"/>
    <col min="9" max="12" width="20.54296875" style="51" customWidth="1"/>
    <col min="13" max="15" width="1.54296875" style="51" customWidth="1"/>
    <col min="16" max="19" width="20.54296875" style="51" customWidth="1"/>
    <col min="20" max="20" width="1.54296875" style="51" customWidth="1"/>
    <col min="21" max="24" width="20.54296875" style="51" customWidth="1"/>
    <col min="25" max="26" width="1.54296875" style="51" customWidth="1"/>
    <col min="27" max="16384" width="9.1796875" style="51"/>
  </cols>
  <sheetData>
    <row r="2" spans="3:25" ht="15" customHeight="1"/>
    <row r="3" spans="3:25" ht="15" customHeight="1">
      <c r="C3" s="61"/>
      <c r="D3" s="395" t="s">
        <v>483</v>
      </c>
      <c r="E3" s="395"/>
      <c r="F3" s="395"/>
      <c r="G3" s="395"/>
      <c r="H3" s="395"/>
      <c r="I3" s="395"/>
      <c r="J3" s="395"/>
      <c r="K3" s="395"/>
      <c r="L3" s="395"/>
      <c r="M3" s="395"/>
      <c r="N3" s="395"/>
      <c r="O3" s="395"/>
      <c r="P3" s="395"/>
      <c r="Q3" s="395"/>
      <c r="R3" s="395"/>
      <c r="S3" s="395"/>
      <c r="T3" s="395"/>
      <c r="U3" s="395"/>
      <c r="V3" s="395"/>
      <c r="W3" s="395"/>
      <c r="X3" s="395"/>
      <c r="Y3" s="62"/>
    </row>
    <row r="4" spans="3:25" s="65" customFormat="1" ht="55" customHeight="1">
      <c r="C4" s="63"/>
      <c r="D4" s="396"/>
      <c r="E4" s="396"/>
      <c r="F4" s="396"/>
      <c r="G4" s="396"/>
      <c r="H4" s="396"/>
      <c r="I4" s="396"/>
      <c r="J4" s="396"/>
      <c r="K4" s="396"/>
      <c r="L4" s="396"/>
      <c r="M4" s="396"/>
      <c r="N4" s="396"/>
      <c r="O4" s="396"/>
      <c r="P4" s="396"/>
      <c r="Q4" s="396"/>
      <c r="R4" s="396"/>
      <c r="S4" s="396"/>
      <c r="T4" s="396"/>
      <c r="U4" s="396"/>
      <c r="V4" s="396"/>
      <c r="W4" s="396"/>
      <c r="X4" s="396"/>
      <c r="Y4" s="64"/>
    </row>
    <row r="5" spans="3:25" ht="10" customHeight="1"/>
    <row r="6" spans="3:25" ht="15" customHeight="1">
      <c r="C6" s="66"/>
      <c r="D6" s="67"/>
      <c r="E6" s="67"/>
      <c r="F6" s="67"/>
      <c r="G6" s="67"/>
      <c r="H6" s="67"/>
      <c r="I6" s="67"/>
      <c r="J6" s="67"/>
      <c r="K6" s="67"/>
      <c r="L6" s="67"/>
      <c r="M6" s="67"/>
      <c r="N6" s="67"/>
      <c r="O6" s="67"/>
      <c r="P6" s="67"/>
      <c r="Q6" s="67"/>
      <c r="R6" s="67"/>
      <c r="S6" s="67"/>
      <c r="T6" s="67"/>
      <c r="U6" s="67"/>
      <c r="V6" s="67"/>
      <c r="W6" s="67"/>
      <c r="X6" s="67"/>
      <c r="Y6" s="68"/>
    </row>
    <row r="7" spans="3:25" ht="30" customHeight="1">
      <c r="C7" s="69"/>
      <c r="D7" s="399" t="s">
        <v>482</v>
      </c>
      <c r="E7" s="399"/>
      <c r="F7" s="399"/>
      <c r="G7" s="399"/>
      <c r="H7" s="399"/>
      <c r="I7" s="399"/>
      <c r="J7" s="399"/>
      <c r="K7" s="399"/>
      <c r="L7" s="399"/>
      <c r="M7" s="399"/>
      <c r="N7" s="399"/>
      <c r="O7" s="399"/>
      <c r="P7" s="399"/>
      <c r="Q7" s="399"/>
      <c r="R7" s="399"/>
      <c r="S7" s="399"/>
      <c r="T7" s="399"/>
      <c r="U7" s="399"/>
      <c r="V7" s="399"/>
      <c r="W7" s="399"/>
      <c r="X7" s="399"/>
      <c r="Y7" s="70"/>
    </row>
    <row r="8" spans="3:25" ht="15" customHeight="1">
      <c r="C8" s="69"/>
      <c r="Y8" s="70"/>
    </row>
    <row r="9" spans="3:25" ht="22.5" customHeight="1">
      <c r="C9" s="69"/>
      <c r="D9" s="76" t="s">
        <v>481</v>
      </c>
      <c r="E9" s="76"/>
      <c r="F9" s="76"/>
      <c r="G9" s="76"/>
      <c r="H9" s="76"/>
      <c r="I9" s="76"/>
      <c r="J9" s="76"/>
      <c r="K9" s="76"/>
      <c r="L9" s="76"/>
      <c r="P9" s="76" t="s">
        <v>480</v>
      </c>
      <c r="Q9" s="76"/>
      <c r="R9" s="76"/>
      <c r="S9" s="76"/>
      <c r="T9" s="76"/>
      <c r="U9" s="76"/>
      <c r="V9" s="76"/>
      <c r="W9" s="76"/>
      <c r="X9" s="76"/>
      <c r="Y9" s="70"/>
    </row>
    <row r="10" spans="3:25" ht="15" customHeight="1">
      <c r="C10" s="69"/>
      <c r="D10" s="384" t="s">
        <v>479</v>
      </c>
      <c r="E10" s="384"/>
      <c r="F10" s="384"/>
      <c r="G10" s="384"/>
      <c r="H10" s="384"/>
      <c r="I10" s="384"/>
      <c r="J10" s="384"/>
      <c r="K10" s="384"/>
      <c r="L10" s="384"/>
      <c r="P10" s="386" t="s">
        <v>478</v>
      </c>
      <c r="Q10" s="386"/>
      <c r="R10" s="386"/>
      <c r="S10" s="386"/>
      <c r="T10" s="386"/>
      <c r="U10" s="386"/>
      <c r="V10" s="386"/>
      <c r="W10" s="386"/>
      <c r="X10" s="386"/>
      <c r="Y10" s="70"/>
    </row>
    <row r="11" spans="3:25" ht="15" customHeight="1">
      <c r="C11" s="69"/>
      <c r="D11" s="384" t="s">
        <v>477</v>
      </c>
      <c r="E11" s="384"/>
      <c r="F11" s="384"/>
      <c r="G11" s="384"/>
      <c r="H11" s="384"/>
      <c r="I11" s="384"/>
      <c r="J11" s="384"/>
      <c r="K11" s="384"/>
      <c r="L11" s="384"/>
      <c r="Y11" s="70"/>
    </row>
    <row r="12" spans="3:25" ht="22.5" customHeight="1">
      <c r="C12" s="69"/>
      <c r="D12" s="76" t="s">
        <v>392</v>
      </c>
      <c r="E12" s="76"/>
      <c r="F12" s="76"/>
      <c r="G12" s="76"/>
      <c r="H12" s="76"/>
      <c r="I12" s="76"/>
      <c r="J12" s="76"/>
      <c r="K12" s="76"/>
      <c r="L12" s="76"/>
      <c r="P12" s="76" t="s">
        <v>476</v>
      </c>
      <c r="Y12" s="70"/>
    </row>
    <row r="13" spans="3:25" ht="15" customHeight="1">
      <c r="C13" s="69"/>
      <c r="D13" s="384" t="s">
        <v>475</v>
      </c>
      <c r="E13" s="384"/>
      <c r="F13" s="384"/>
      <c r="G13" s="384"/>
      <c r="H13" s="384"/>
      <c r="I13" s="384"/>
      <c r="J13" s="384"/>
      <c r="K13" s="384"/>
      <c r="L13" s="384"/>
      <c r="P13" s="58" t="s">
        <v>474</v>
      </c>
      <c r="Y13" s="70"/>
    </row>
    <row r="14" spans="3:25" ht="15" customHeight="1">
      <c r="C14" s="69"/>
      <c r="D14" s="384" t="s">
        <v>473</v>
      </c>
      <c r="E14" s="384"/>
      <c r="F14" s="384"/>
      <c r="G14" s="384"/>
      <c r="H14" s="384"/>
      <c r="I14" s="384"/>
      <c r="J14" s="384"/>
      <c r="K14" s="384"/>
      <c r="L14" s="384"/>
      <c r="Y14" s="70"/>
    </row>
    <row r="15" spans="3:25" ht="22.5" customHeight="1">
      <c r="C15" s="69"/>
      <c r="D15" s="76" t="s">
        <v>472</v>
      </c>
      <c r="Y15" s="70"/>
    </row>
    <row r="16" spans="3:25" ht="32.15" customHeight="1">
      <c r="C16" s="69"/>
      <c r="D16" s="391" t="s">
        <v>471</v>
      </c>
      <c r="E16" s="391"/>
      <c r="F16" s="391"/>
      <c r="G16" s="391"/>
      <c r="H16" s="391"/>
      <c r="I16" s="391"/>
      <c r="J16" s="391"/>
      <c r="K16" s="391"/>
      <c r="L16" s="391"/>
      <c r="P16" s="76" t="s">
        <v>470</v>
      </c>
      <c r="Y16" s="70"/>
    </row>
    <row r="17" spans="3:25" ht="30" customHeight="1">
      <c r="C17" s="69"/>
      <c r="D17" s="90" t="s">
        <v>469</v>
      </c>
      <c r="Q17" s="79" t="s">
        <v>468</v>
      </c>
      <c r="R17" s="79" t="s">
        <v>467</v>
      </c>
      <c r="S17" s="79" t="s">
        <v>466</v>
      </c>
      <c r="T17" s="115"/>
      <c r="U17" s="79" t="s">
        <v>465</v>
      </c>
      <c r="V17" s="79" t="s">
        <v>464</v>
      </c>
      <c r="W17" s="79" t="s">
        <v>463</v>
      </c>
      <c r="X17" s="79" t="s">
        <v>462</v>
      </c>
      <c r="Y17" s="70"/>
    </row>
    <row r="18" spans="3:25" ht="15" customHeight="1">
      <c r="C18" s="69"/>
      <c r="D18" s="384" t="s">
        <v>461</v>
      </c>
      <c r="E18" s="384"/>
      <c r="F18" s="384"/>
      <c r="G18" s="384"/>
      <c r="H18" s="384"/>
      <c r="I18" s="384"/>
      <c r="J18" s="384"/>
      <c r="Q18" s="81" t="s">
        <v>457</v>
      </c>
      <c r="R18" s="81" t="s">
        <v>9</v>
      </c>
      <c r="S18" s="110">
        <v>198.64670000000001</v>
      </c>
      <c r="T18" s="114"/>
      <c r="U18" s="110">
        <v>562.51299999999992</v>
      </c>
      <c r="V18" s="110">
        <v>819.94569999999987</v>
      </c>
      <c r="W18" s="110">
        <v>1620.6967</v>
      </c>
      <c r="X18" s="110">
        <v>1883.0798</v>
      </c>
      <c r="Y18" s="70"/>
    </row>
    <row r="19" spans="3:25" ht="15" customHeight="1">
      <c r="C19" s="69"/>
      <c r="D19" s="379" t="s">
        <v>460</v>
      </c>
      <c r="E19" s="400"/>
      <c r="F19" s="400"/>
      <c r="G19" s="400"/>
      <c r="H19" s="400"/>
      <c r="I19" s="400"/>
      <c r="J19" s="400"/>
      <c r="K19" s="397" t="s">
        <v>459</v>
      </c>
      <c r="L19" s="397" t="s">
        <v>458</v>
      </c>
      <c r="Q19" s="81" t="s">
        <v>457</v>
      </c>
      <c r="R19" s="81" t="s">
        <v>6</v>
      </c>
      <c r="S19" s="110">
        <v>225.87389999999999</v>
      </c>
      <c r="T19" s="114"/>
      <c r="U19" s="110">
        <v>553.84979999999996</v>
      </c>
      <c r="V19" s="110">
        <v>1005.5857</v>
      </c>
      <c r="W19" s="110">
        <v>1529.1143</v>
      </c>
      <c r="X19" s="110">
        <v>1821.1998000000001</v>
      </c>
      <c r="Y19" s="70"/>
    </row>
    <row r="20" spans="3:25" ht="15" customHeight="1">
      <c r="C20" s="69"/>
      <c r="D20" s="400"/>
      <c r="E20" s="400"/>
      <c r="F20" s="400"/>
      <c r="G20" s="400"/>
      <c r="H20" s="400"/>
      <c r="I20" s="400"/>
      <c r="J20" s="400"/>
      <c r="K20" s="398"/>
      <c r="L20" s="398"/>
      <c r="Q20" s="81" t="s">
        <v>457</v>
      </c>
      <c r="R20" s="81" t="s">
        <v>7</v>
      </c>
      <c r="S20" s="110">
        <v>225.87389999999999</v>
      </c>
      <c r="T20" s="114"/>
      <c r="U20" s="110">
        <v>553.84979999999996</v>
      </c>
      <c r="V20" s="110">
        <v>842.22249999999997</v>
      </c>
      <c r="W20" s="110">
        <v>1550.1535000000001</v>
      </c>
      <c r="X20" s="110">
        <v>1843.4766</v>
      </c>
      <c r="Y20" s="70"/>
    </row>
    <row r="21" spans="3:25" ht="15" customHeight="1">
      <c r="C21" s="69"/>
      <c r="D21" s="401" t="s">
        <v>415</v>
      </c>
      <c r="E21" s="401"/>
      <c r="F21" s="401"/>
      <c r="G21" s="401"/>
      <c r="K21" s="81">
        <v>1</v>
      </c>
      <c r="L21" s="81">
        <v>30000</v>
      </c>
      <c r="Y21" s="70"/>
    </row>
    <row r="22" spans="3:25" ht="15" customHeight="1">
      <c r="C22" s="69"/>
      <c r="D22" s="401"/>
      <c r="E22" s="401"/>
      <c r="F22" s="401"/>
      <c r="G22" s="401"/>
      <c r="K22" s="81">
        <v>2</v>
      </c>
      <c r="L22" s="81">
        <v>60000</v>
      </c>
      <c r="Y22" s="70"/>
    </row>
    <row r="23" spans="3:25" ht="15" customHeight="1">
      <c r="C23" s="69"/>
      <c r="D23" s="52" t="s">
        <v>456</v>
      </c>
      <c r="K23" s="81">
        <v>3</v>
      </c>
      <c r="L23" s="81">
        <v>90000</v>
      </c>
      <c r="Y23" s="70"/>
    </row>
    <row r="24" spans="3:25" ht="15" customHeight="1">
      <c r="C24" s="69"/>
      <c r="D24" s="52" t="s">
        <v>455</v>
      </c>
      <c r="K24" s="81">
        <v>4</v>
      </c>
      <c r="L24" s="81">
        <v>120000</v>
      </c>
      <c r="P24" s="403" t="s">
        <v>454</v>
      </c>
      <c r="Q24" s="403"/>
      <c r="R24" s="403"/>
      <c r="S24" s="403"/>
      <c r="T24" s="403"/>
      <c r="U24" s="403"/>
      <c r="V24" s="403"/>
      <c r="W24" s="403"/>
      <c r="X24" s="403"/>
      <c r="Y24" s="70"/>
    </row>
    <row r="25" spans="3:25" ht="15" customHeight="1">
      <c r="C25" s="69"/>
      <c r="D25" s="52" t="s">
        <v>453</v>
      </c>
      <c r="K25" s="81">
        <v>5</v>
      </c>
      <c r="L25" s="81">
        <v>150000</v>
      </c>
      <c r="P25" s="403"/>
      <c r="Q25" s="403"/>
      <c r="R25" s="403"/>
      <c r="S25" s="403"/>
      <c r="T25" s="403"/>
      <c r="U25" s="403"/>
      <c r="V25" s="403"/>
      <c r="W25" s="403"/>
      <c r="X25" s="403"/>
      <c r="Y25" s="70"/>
    </row>
    <row r="26" spans="3:25" ht="15" customHeight="1">
      <c r="C26" s="69"/>
      <c r="D26" s="52" t="s">
        <v>452</v>
      </c>
      <c r="P26" s="386"/>
      <c r="Q26" s="386"/>
      <c r="R26" s="386"/>
      <c r="S26" s="386"/>
      <c r="T26" s="386"/>
      <c r="U26" s="386"/>
      <c r="V26" s="386"/>
      <c r="W26" s="386"/>
      <c r="X26" s="386"/>
      <c r="Y26" s="70"/>
    </row>
    <row r="27" spans="3:25" ht="15" customHeight="1">
      <c r="C27" s="113"/>
      <c r="D27" s="404" t="s">
        <v>451</v>
      </c>
      <c r="E27" s="404"/>
      <c r="F27" s="404"/>
      <c r="G27" s="404"/>
      <c r="H27" s="404"/>
      <c r="I27" s="404"/>
      <c r="J27" s="404"/>
      <c r="K27" s="404"/>
      <c r="L27" s="404"/>
      <c r="M27" s="404"/>
      <c r="N27" s="404"/>
      <c r="O27" s="404"/>
      <c r="P27" s="404"/>
      <c r="Q27" s="404"/>
      <c r="R27" s="404"/>
      <c r="S27" s="404"/>
      <c r="T27" s="404"/>
      <c r="U27" s="404"/>
      <c r="V27" s="404"/>
      <c r="W27" s="404"/>
      <c r="X27" s="404"/>
      <c r="Y27" s="112"/>
    </row>
    <row r="28" spans="3:25" ht="15" customHeight="1">
      <c r="C28" s="405" t="s">
        <v>450</v>
      </c>
      <c r="D28" s="382"/>
      <c r="E28" s="382"/>
      <c r="F28" s="382"/>
      <c r="G28" s="382"/>
      <c r="H28" s="382"/>
      <c r="I28" s="382"/>
      <c r="J28" s="382"/>
      <c r="K28" s="382"/>
      <c r="L28" s="382"/>
      <c r="M28" s="382"/>
      <c r="N28" s="382"/>
      <c r="O28" s="382"/>
      <c r="P28" s="382"/>
      <c r="Q28" s="382"/>
      <c r="R28" s="382"/>
      <c r="S28" s="382"/>
      <c r="T28" s="382"/>
      <c r="U28" s="382"/>
      <c r="V28" s="382"/>
      <c r="W28" s="382"/>
      <c r="X28" s="382"/>
      <c r="Y28" s="383"/>
    </row>
    <row r="29" spans="3:25" ht="10" customHeight="1"/>
    <row r="30" spans="3:25">
      <c r="C30" s="66"/>
      <c r="D30" s="67"/>
      <c r="E30" s="67"/>
      <c r="F30" s="67"/>
      <c r="G30" s="67"/>
      <c r="H30" s="67"/>
      <c r="I30" s="67"/>
      <c r="J30" s="67"/>
      <c r="K30" s="67"/>
      <c r="L30" s="67"/>
      <c r="M30" s="68"/>
      <c r="O30" s="66"/>
      <c r="P30" s="67"/>
      <c r="Q30" s="67"/>
      <c r="R30" s="67"/>
      <c r="S30" s="67"/>
      <c r="T30" s="67"/>
      <c r="U30" s="67"/>
      <c r="V30" s="67"/>
      <c r="W30" s="67"/>
      <c r="X30" s="67"/>
      <c r="Y30" s="68"/>
    </row>
    <row r="31" spans="3:25" ht="30">
      <c r="C31" s="69"/>
      <c r="D31" s="399" t="s">
        <v>449</v>
      </c>
      <c r="E31" s="399"/>
      <c r="F31" s="399"/>
      <c r="G31" s="399"/>
      <c r="H31" s="399"/>
      <c r="I31" s="399"/>
      <c r="J31" s="399"/>
      <c r="K31" s="399"/>
      <c r="L31" s="399"/>
      <c r="M31" s="70"/>
      <c r="O31" s="69"/>
      <c r="P31" s="399" t="s">
        <v>448</v>
      </c>
      <c r="Q31" s="399"/>
      <c r="R31" s="399"/>
      <c r="S31" s="399"/>
      <c r="T31" s="399"/>
      <c r="U31" s="399"/>
      <c r="V31" s="399"/>
      <c r="W31" s="399"/>
      <c r="X31" s="399"/>
      <c r="Y31" s="70"/>
    </row>
    <row r="32" spans="3:25" ht="15" customHeight="1">
      <c r="C32" s="69"/>
      <c r="D32" s="71"/>
      <c r="E32" s="71"/>
      <c r="F32" s="71"/>
      <c r="G32" s="71"/>
      <c r="H32" s="71"/>
      <c r="I32" s="71"/>
      <c r="J32" s="71"/>
      <c r="K32" s="71"/>
      <c r="L32" s="71"/>
      <c r="M32" s="70"/>
      <c r="O32" s="69"/>
      <c r="P32" s="71"/>
      <c r="Q32" s="71"/>
      <c r="R32" s="71"/>
      <c r="S32" s="71"/>
      <c r="T32" s="71"/>
      <c r="U32" s="71"/>
      <c r="V32" s="71"/>
      <c r="W32" s="71"/>
      <c r="X32" s="71"/>
      <c r="Y32" s="70"/>
    </row>
    <row r="33" spans="3:25" ht="22.5">
      <c r="C33" s="69"/>
      <c r="D33" s="402" t="s">
        <v>374</v>
      </c>
      <c r="E33" s="402"/>
      <c r="F33" s="402"/>
      <c r="G33" s="402"/>
      <c r="H33" s="402"/>
      <c r="I33" s="402"/>
      <c r="J33" s="402"/>
      <c r="K33" s="402"/>
      <c r="L33" s="402"/>
      <c r="M33" s="70"/>
      <c r="O33" s="69"/>
      <c r="P33" s="402" t="s">
        <v>375</v>
      </c>
      <c r="Q33" s="402"/>
      <c r="R33" s="402"/>
      <c r="S33" s="402"/>
      <c r="T33" s="402"/>
      <c r="U33" s="402"/>
      <c r="V33" s="402"/>
      <c r="W33" s="402"/>
      <c r="X33" s="402"/>
      <c r="Y33" s="70"/>
    </row>
    <row r="34" spans="3:25" ht="15" customHeight="1">
      <c r="C34" s="69"/>
      <c r="D34" s="384" t="s">
        <v>376</v>
      </c>
      <c r="E34" s="384"/>
      <c r="F34" s="384"/>
      <c r="G34" s="384"/>
      <c r="H34" s="384"/>
      <c r="I34" s="384"/>
      <c r="J34" s="384"/>
      <c r="K34" s="384"/>
      <c r="L34" s="384"/>
      <c r="M34" s="70"/>
      <c r="O34" s="69"/>
      <c r="P34" s="386" t="s">
        <v>377</v>
      </c>
      <c r="Q34" s="386"/>
      <c r="R34" s="386"/>
      <c r="S34" s="386"/>
      <c r="T34" s="58"/>
      <c r="U34" s="386" t="s">
        <v>378</v>
      </c>
      <c r="V34" s="386"/>
      <c r="W34" s="386"/>
      <c r="X34" s="386"/>
      <c r="Y34" s="70"/>
    </row>
    <row r="35" spans="3:25" ht="15" customHeight="1">
      <c r="C35" s="69"/>
      <c r="D35" s="384" t="s">
        <v>447</v>
      </c>
      <c r="E35" s="384"/>
      <c r="F35" s="384"/>
      <c r="G35" s="384"/>
      <c r="H35" s="384"/>
      <c r="I35" s="384"/>
      <c r="J35" s="384"/>
      <c r="K35" s="384"/>
      <c r="L35" s="384"/>
      <c r="M35" s="70"/>
      <c r="O35" s="69"/>
      <c r="P35" s="386" t="s">
        <v>379</v>
      </c>
      <c r="Q35" s="386"/>
      <c r="R35" s="386"/>
      <c r="S35" s="386"/>
      <c r="T35" s="58"/>
      <c r="U35" s="386" t="s">
        <v>380</v>
      </c>
      <c r="V35" s="386"/>
      <c r="W35" s="386"/>
      <c r="X35" s="386"/>
      <c r="Y35" s="70"/>
    </row>
    <row r="36" spans="3:25" ht="15" customHeight="1">
      <c r="C36" s="69"/>
      <c r="D36" s="384" t="s">
        <v>381</v>
      </c>
      <c r="E36" s="384"/>
      <c r="F36" s="384"/>
      <c r="G36" s="384"/>
      <c r="H36" s="384"/>
      <c r="I36" s="384"/>
      <c r="J36" s="384"/>
      <c r="K36" s="384"/>
      <c r="L36" s="384"/>
      <c r="M36" s="70"/>
      <c r="O36" s="69"/>
      <c r="P36" s="386" t="s">
        <v>382</v>
      </c>
      <c r="Q36" s="386"/>
      <c r="R36" s="386"/>
      <c r="S36" s="386"/>
      <c r="T36" s="58"/>
      <c r="U36" s="386" t="s">
        <v>383</v>
      </c>
      <c r="V36" s="386"/>
      <c r="W36" s="386"/>
      <c r="X36" s="386"/>
      <c r="Y36" s="70"/>
    </row>
    <row r="37" spans="3:25" ht="15" customHeight="1">
      <c r="C37" s="69"/>
      <c r="D37" s="384" t="s">
        <v>384</v>
      </c>
      <c r="E37" s="384"/>
      <c r="F37" s="384"/>
      <c r="G37" s="384"/>
      <c r="H37" s="384"/>
      <c r="I37" s="384"/>
      <c r="J37" s="384"/>
      <c r="K37" s="384"/>
      <c r="L37" s="384"/>
      <c r="M37" s="70"/>
      <c r="O37" s="69"/>
      <c r="P37" s="386" t="s">
        <v>385</v>
      </c>
      <c r="Q37" s="386"/>
      <c r="R37" s="386"/>
      <c r="S37" s="386"/>
      <c r="T37" s="58"/>
      <c r="U37" s="386" t="s">
        <v>386</v>
      </c>
      <c r="V37" s="386"/>
      <c r="W37" s="386"/>
      <c r="X37" s="386"/>
      <c r="Y37" s="70"/>
    </row>
    <row r="38" spans="3:25" ht="15" customHeight="1">
      <c r="C38" s="69"/>
      <c r="D38" s="384" t="s">
        <v>387</v>
      </c>
      <c r="E38" s="384"/>
      <c r="F38" s="384"/>
      <c r="G38" s="384"/>
      <c r="H38" s="384"/>
      <c r="I38" s="384"/>
      <c r="J38" s="384"/>
      <c r="K38" s="384"/>
      <c r="L38" s="384"/>
      <c r="M38" s="70"/>
      <c r="O38" s="69"/>
      <c r="P38" s="386" t="s">
        <v>388</v>
      </c>
      <c r="Q38" s="386"/>
      <c r="R38" s="386"/>
      <c r="S38" s="386"/>
      <c r="T38" s="58"/>
      <c r="U38" s="386" t="s">
        <v>389</v>
      </c>
      <c r="V38" s="386"/>
      <c r="W38" s="386"/>
      <c r="X38" s="386"/>
      <c r="Y38" s="70"/>
    </row>
    <row r="39" spans="3:25" ht="15" customHeight="1">
      <c r="C39" s="69"/>
      <c r="M39" s="70"/>
      <c r="O39" s="69"/>
      <c r="P39" s="386" t="s">
        <v>390</v>
      </c>
      <c r="Q39" s="386"/>
      <c r="R39" s="386"/>
      <c r="S39" s="386"/>
      <c r="T39" s="58"/>
      <c r="U39" s="386" t="s">
        <v>391</v>
      </c>
      <c r="V39" s="386"/>
      <c r="W39" s="386"/>
      <c r="X39" s="386"/>
      <c r="Y39" s="70"/>
    </row>
    <row r="40" spans="3:25" ht="22.5">
      <c r="C40" s="69"/>
      <c r="D40" s="402" t="s">
        <v>392</v>
      </c>
      <c r="E40" s="402"/>
      <c r="F40" s="402"/>
      <c r="G40" s="402"/>
      <c r="H40" s="402"/>
      <c r="I40" s="402"/>
      <c r="J40" s="402"/>
      <c r="K40" s="402"/>
      <c r="L40" s="402"/>
      <c r="M40" s="70"/>
      <c r="O40" s="69"/>
      <c r="P40" s="406"/>
      <c r="Q40" s="406"/>
      <c r="R40" s="406"/>
      <c r="S40" s="406"/>
      <c r="T40" s="406"/>
      <c r="U40" s="406"/>
      <c r="V40" s="406"/>
      <c r="W40" s="406"/>
      <c r="X40" s="406"/>
      <c r="Y40" s="70"/>
    </row>
    <row r="41" spans="3:25" ht="22.5">
      <c r="C41" s="69"/>
      <c r="D41" s="393" t="s">
        <v>393</v>
      </c>
      <c r="E41" s="393"/>
      <c r="F41" s="393"/>
      <c r="G41" s="393"/>
      <c r="H41" s="393"/>
      <c r="I41" s="393"/>
      <c r="J41" s="393"/>
      <c r="K41" s="393"/>
      <c r="L41" s="393"/>
      <c r="M41" s="70"/>
      <c r="O41" s="69"/>
      <c r="P41" s="72" t="s">
        <v>394</v>
      </c>
      <c r="R41" s="73"/>
      <c r="T41" s="74"/>
      <c r="U41" s="74"/>
      <c r="V41" s="74"/>
      <c r="W41" s="74"/>
      <c r="X41" s="74"/>
      <c r="Y41" s="70"/>
    </row>
    <row r="42" spans="3:25" ht="22.5">
      <c r="C42" s="69"/>
      <c r="D42" s="394" t="s">
        <v>395</v>
      </c>
      <c r="E42" s="394"/>
      <c r="F42" s="394"/>
      <c r="G42" s="394"/>
      <c r="H42" s="394"/>
      <c r="I42" s="394"/>
      <c r="J42" s="394"/>
      <c r="K42" s="394"/>
      <c r="L42" s="394"/>
      <c r="M42" s="70"/>
      <c r="O42" s="69"/>
      <c r="P42" s="72" t="s">
        <v>396</v>
      </c>
      <c r="R42" s="73"/>
      <c r="Y42" s="70"/>
    </row>
    <row r="43" spans="3:25" ht="15" customHeight="1">
      <c r="C43" s="69"/>
      <c r="D43" s="54"/>
      <c r="E43" s="54"/>
      <c r="F43" s="54"/>
      <c r="G43" s="54"/>
      <c r="H43" s="54"/>
      <c r="I43" s="54"/>
      <c r="J43" s="54"/>
      <c r="K43" s="54"/>
      <c r="L43" s="54"/>
      <c r="M43" s="70"/>
      <c r="O43" s="69"/>
      <c r="P43" s="75"/>
      <c r="Q43" s="75"/>
      <c r="R43" s="51" t="s">
        <v>397</v>
      </c>
      <c r="Y43" s="70"/>
    </row>
    <row r="44" spans="3:25" ht="8.5" customHeight="1">
      <c r="C44" s="69"/>
      <c r="D44" s="54"/>
      <c r="E44" s="54"/>
      <c r="F44" s="54"/>
      <c r="G44" s="54"/>
      <c r="H44" s="54"/>
      <c r="I44" s="54"/>
      <c r="J44" s="54"/>
      <c r="K44" s="54"/>
      <c r="L44" s="54"/>
      <c r="M44" s="70"/>
      <c r="O44" s="69"/>
      <c r="P44" s="75"/>
      <c r="Q44" s="75"/>
      <c r="Y44" s="70"/>
    </row>
    <row r="45" spans="3:25" ht="22.5">
      <c r="C45" s="69"/>
      <c r="D45" s="76" t="s">
        <v>446</v>
      </c>
      <c r="M45" s="70"/>
      <c r="O45" s="69"/>
      <c r="P45" s="76" t="s">
        <v>445</v>
      </c>
      <c r="Y45" s="70"/>
    </row>
    <row r="46" spans="3:25" s="52" customFormat="1" ht="15">
      <c r="C46" s="77"/>
      <c r="M46" s="78"/>
      <c r="O46" s="77"/>
      <c r="Y46" s="78"/>
    </row>
    <row r="47" spans="3:25" ht="30" customHeight="1">
      <c r="C47" s="69"/>
      <c r="E47" s="79" t="s">
        <v>398</v>
      </c>
      <c r="F47" s="79" t="s">
        <v>399</v>
      </c>
      <c r="G47" s="79" t="s">
        <v>444</v>
      </c>
      <c r="H47" s="59"/>
      <c r="I47" s="54"/>
      <c r="J47" s="54"/>
      <c r="K47" s="54"/>
      <c r="M47" s="70"/>
      <c r="O47" s="69"/>
      <c r="R47" s="392" t="s">
        <v>400</v>
      </c>
      <c r="S47" s="392"/>
      <c r="T47" s="80"/>
      <c r="U47" s="392" t="s">
        <v>401</v>
      </c>
      <c r="V47" s="392"/>
      <c r="X47" s="80"/>
      <c r="Y47" s="70"/>
    </row>
    <row r="48" spans="3:25" ht="15" customHeight="1">
      <c r="C48" s="69"/>
      <c r="E48" s="387">
        <v>12</v>
      </c>
      <c r="F48" s="81">
        <v>100000</v>
      </c>
      <c r="G48" s="110">
        <v>328.08</v>
      </c>
      <c r="I48" s="54"/>
      <c r="J48" s="54"/>
      <c r="K48" s="54"/>
      <c r="M48" s="70"/>
      <c r="O48" s="69"/>
      <c r="Q48" s="80"/>
      <c r="R48" s="82" t="s">
        <v>402</v>
      </c>
      <c r="S48" s="82" t="s">
        <v>403</v>
      </c>
      <c r="T48" s="83"/>
      <c r="U48" s="82" t="s">
        <v>402</v>
      </c>
      <c r="V48" s="82" t="s">
        <v>403</v>
      </c>
      <c r="Y48" s="70"/>
    </row>
    <row r="49" spans="3:25" ht="15" customHeight="1">
      <c r="C49" s="69"/>
      <c r="E49" s="388"/>
      <c r="F49" s="81">
        <v>120000</v>
      </c>
      <c r="G49" s="110">
        <v>380.09</v>
      </c>
      <c r="I49" s="54"/>
      <c r="J49" s="54"/>
      <c r="K49" s="54"/>
      <c r="M49" s="70"/>
      <c r="O49" s="69"/>
      <c r="R49" s="84" t="s">
        <v>404</v>
      </c>
      <c r="S49" s="85" t="s">
        <v>405</v>
      </c>
      <c r="T49" s="86"/>
      <c r="U49" s="84" t="s">
        <v>406</v>
      </c>
      <c r="V49" s="85" t="s">
        <v>407</v>
      </c>
      <c r="Y49" s="70"/>
    </row>
    <row r="50" spans="3:25" ht="15" customHeight="1">
      <c r="C50" s="69"/>
      <c r="E50" s="388"/>
      <c r="F50" s="81">
        <v>150000</v>
      </c>
      <c r="G50" s="110">
        <v>636</v>
      </c>
      <c r="I50" s="54"/>
      <c r="J50" s="54"/>
      <c r="K50" s="54"/>
      <c r="M50" s="70"/>
      <c r="O50" s="69"/>
      <c r="R50" s="390" t="s">
        <v>408</v>
      </c>
      <c r="S50" s="390"/>
      <c r="T50" s="390"/>
      <c r="U50" s="390"/>
      <c r="V50" s="390"/>
      <c r="Y50" s="70"/>
    </row>
    <row r="51" spans="3:25" ht="15" customHeight="1">
      <c r="C51" s="69"/>
      <c r="E51" s="389"/>
      <c r="F51" s="81">
        <v>200000</v>
      </c>
      <c r="G51" s="110">
        <v>1227.19</v>
      </c>
      <c r="I51" s="54"/>
      <c r="J51" s="54"/>
      <c r="K51" s="54"/>
      <c r="M51" s="70"/>
      <c r="O51" s="69"/>
      <c r="P51" s="391" t="s">
        <v>409</v>
      </c>
      <c r="Q51" s="391"/>
      <c r="R51" s="391"/>
      <c r="S51" s="391"/>
      <c r="T51" s="111"/>
      <c r="U51" s="391" t="s">
        <v>410</v>
      </c>
      <c r="V51" s="391"/>
      <c r="W51" s="391"/>
      <c r="X51" s="391"/>
      <c r="Y51" s="70"/>
    </row>
    <row r="52" spans="3:25" ht="15" customHeight="1">
      <c r="C52" s="69"/>
      <c r="E52" s="387">
        <v>24</v>
      </c>
      <c r="F52" s="81">
        <v>100000</v>
      </c>
      <c r="G52" s="110">
        <v>561.20000000000005</v>
      </c>
      <c r="I52" s="54"/>
      <c r="J52" s="54"/>
      <c r="K52" s="54"/>
      <c r="M52" s="70"/>
      <c r="O52" s="69"/>
      <c r="P52" s="391"/>
      <c r="Q52" s="391"/>
      <c r="R52" s="391"/>
      <c r="S52" s="391"/>
      <c r="T52" s="111"/>
      <c r="U52" s="391"/>
      <c r="V52" s="391"/>
      <c r="W52" s="391"/>
      <c r="X52" s="391"/>
      <c r="Y52" s="70"/>
    </row>
    <row r="53" spans="3:25" ht="15" customHeight="1">
      <c r="C53" s="69"/>
      <c r="E53" s="388"/>
      <c r="F53" s="81">
        <v>120000</v>
      </c>
      <c r="G53" s="110">
        <v>678.9</v>
      </c>
      <c r="I53" s="54"/>
      <c r="J53" s="54"/>
      <c r="K53" s="54"/>
      <c r="M53" s="70"/>
      <c r="O53" s="69"/>
      <c r="P53" s="391"/>
      <c r="Q53" s="391"/>
      <c r="R53" s="391"/>
      <c r="S53" s="391"/>
      <c r="T53" s="58"/>
      <c r="U53" s="391"/>
      <c r="V53" s="391"/>
      <c r="W53" s="391"/>
      <c r="X53" s="391"/>
      <c r="Y53" s="70"/>
    </row>
    <row r="54" spans="3:25" ht="15" customHeight="1">
      <c r="C54" s="69"/>
      <c r="E54" s="388"/>
      <c r="F54" s="81">
        <v>150000</v>
      </c>
      <c r="G54" s="110">
        <v>855.43</v>
      </c>
      <c r="I54" s="54"/>
      <c r="J54" s="54"/>
      <c r="K54" s="54"/>
      <c r="M54" s="70"/>
      <c r="O54" s="69"/>
      <c r="P54" s="391"/>
      <c r="Q54" s="391"/>
      <c r="R54" s="391"/>
      <c r="S54" s="391"/>
      <c r="T54" s="58"/>
      <c r="U54" s="391"/>
      <c r="V54" s="391"/>
      <c r="W54" s="391"/>
      <c r="X54" s="391"/>
      <c r="Y54" s="70"/>
    </row>
    <row r="55" spans="3:25" ht="15" customHeight="1">
      <c r="C55" s="69"/>
      <c r="E55" s="389"/>
      <c r="F55" s="81">
        <v>200000</v>
      </c>
      <c r="G55" s="110">
        <v>1400.09</v>
      </c>
      <c r="I55" s="54"/>
      <c r="J55" s="54"/>
      <c r="K55" s="54"/>
      <c r="M55" s="70"/>
      <c r="O55" s="69"/>
      <c r="P55" s="391"/>
      <c r="Q55" s="391"/>
      <c r="R55" s="391"/>
      <c r="S55" s="391"/>
      <c r="T55" s="58"/>
      <c r="U55" s="391"/>
      <c r="V55" s="391"/>
      <c r="W55" s="391"/>
      <c r="X55" s="391"/>
      <c r="Y55" s="70"/>
    </row>
    <row r="56" spans="3:25" ht="15" customHeight="1">
      <c r="C56" s="69"/>
      <c r="E56" s="54"/>
      <c r="F56" s="54"/>
      <c r="G56" s="54"/>
      <c r="H56" s="54"/>
      <c r="I56" s="54"/>
      <c r="J56" s="54"/>
      <c r="K56" s="54"/>
      <c r="M56" s="70"/>
      <c r="O56" s="69"/>
      <c r="S56" s="87"/>
      <c r="T56" s="87"/>
      <c r="W56" s="88"/>
      <c r="X56" s="87"/>
      <c r="Y56" s="70"/>
    </row>
    <row r="57" spans="3:25" ht="15" customHeight="1">
      <c r="C57" s="69"/>
      <c r="E57" s="54"/>
      <c r="F57" s="54"/>
      <c r="G57" s="54"/>
      <c r="H57" s="54"/>
      <c r="I57" s="54"/>
      <c r="J57" s="54"/>
      <c r="K57" s="54"/>
      <c r="M57" s="70"/>
      <c r="O57" s="69"/>
      <c r="P57" s="385" t="s">
        <v>411</v>
      </c>
      <c r="Q57" s="385"/>
      <c r="R57" s="385"/>
      <c r="S57" s="385"/>
      <c r="T57" s="385"/>
      <c r="U57" s="385"/>
      <c r="V57" s="385"/>
      <c r="W57" s="385"/>
      <c r="X57" s="385"/>
      <c r="Y57" s="70"/>
    </row>
    <row r="58" spans="3:25" ht="15" customHeight="1">
      <c r="C58" s="69"/>
      <c r="E58" s="54"/>
      <c r="F58" s="54"/>
      <c r="G58" s="54"/>
      <c r="H58" s="54"/>
      <c r="I58" s="54"/>
      <c r="J58" s="54"/>
      <c r="K58" s="54"/>
      <c r="M58" s="70"/>
      <c r="O58" s="69"/>
      <c r="P58" s="385"/>
      <c r="Q58" s="385"/>
      <c r="R58" s="385"/>
      <c r="S58" s="385"/>
      <c r="T58" s="385"/>
      <c r="U58" s="385"/>
      <c r="V58" s="385"/>
      <c r="W58" s="385"/>
      <c r="X58" s="385"/>
      <c r="Y58" s="70"/>
    </row>
    <row r="59" spans="3:25" ht="15" customHeight="1">
      <c r="C59" s="69"/>
      <c r="D59" s="385" t="s">
        <v>412</v>
      </c>
      <c r="E59" s="385"/>
      <c r="F59" s="385"/>
      <c r="G59" s="385"/>
      <c r="H59" s="385"/>
      <c r="I59" s="385"/>
      <c r="J59" s="385"/>
      <c r="K59" s="385"/>
      <c r="L59" s="385"/>
      <c r="M59" s="70"/>
      <c r="O59" s="69"/>
      <c r="P59" s="89"/>
      <c r="Q59" s="89"/>
      <c r="R59" s="89"/>
      <c r="S59" s="89"/>
      <c r="T59" s="89"/>
      <c r="U59" s="89"/>
      <c r="V59" s="89"/>
      <c r="W59" s="89"/>
      <c r="X59" s="89"/>
      <c r="Y59" s="70"/>
    </row>
    <row r="60" spans="3:25" ht="22.5" customHeight="1">
      <c r="C60" s="69"/>
      <c r="D60" s="385"/>
      <c r="E60" s="385"/>
      <c r="F60" s="385"/>
      <c r="G60" s="385"/>
      <c r="H60" s="385"/>
      <c r="I60" s="385"/>
      <c r="J60" s="385"/>
      <c r="K60" s="385"/>
      <c r="L60" s="385"/>
      <c r="M60" s="70"/>
      <c r="O60" s="69"/>
      <c r="P60" s="90" t="s">
        <v>413</v>
      </c>
      <c r="Q60" s="89"/>
      <c r="R60" s="89"/>
      <c r="S60" s="89"/>
      <c r="T60" s="89"/>
      <c r="U60" s="89"/>
      <c r="V60" s="89"/>
      <c r="W60" s="89"/>
      <c r="X60" s="89"/>
      <c r="Y60" s="70"/>
    </row>
    <row r="61" spans="3:25" ht="15" customHeight="1">
      <c r="C61" s="69"/>
      <c r="M61" s="70"/>
      <c r="O61" s="69"/>
      <c r="P61" s="378" t="s">
        <v>414</v>
      </c>
      <c r="Q61" s="378"/>
      <c r="R61" s="378"/>
      <c r="S61" s="378"/>
      <c r="T61" s="378"/>
      <c r="U61" s="378"/>
      <c r="V61" s="378"/>
      <c r="W61" s="378"/>
      <c r="X61" s="378"/>
      <c r="Y61" s="70"/>
    </row>
    <row r="62" spans="3:25" ht="22.5" customHeight="1">
      <c r="C62" s="69"/>
      <c r="D62" s="76" t="s">
        <v>415</v>
      </c>
      <c r="M62" s="70"/>
      <c r="O62" s="69"/>
      <c r="P62" s="378"/>
      <c r="Q62" s="378"/>
      <c r="R62" s="378"/>
      <c r="S62" s="378"/>
      <c r="T62" s="378"/>
      <c r="U62" s="378"/>
      <c r="V62" s="378"/>
      <c r="W62" s="378"/>
      <c r="X62" s="378"/>
      <c r="Y62" s="70"/>
    </row>
    <row r="63" spans="3:25" s="52" customFormat="1" ht="15" customHeight="1">
      <c r="C63" s="77"/>
      <c r="D63" s="384" t="s">
        <v>416</v>
      </c>
      <c r="E63" s="384"/>
      <c r="F63" s="384"/>
      <c r="G63" s="384"/>
      <c r="H63" s="384"/>
      <c r="I63" s="384"/>
      <c r="J63" s="384"/>
      <c r="K63" s="384"/>
      <c r="L63" s="384"/>
      <c r="M63" s="78"/>
      <c r="O63" s="77"/>
      <c r="P63" s="379" t="s">
        <v>417</v>
      </c>
      <c r="Q63" s="379"/>
      <c r="R63" s="379"/>
      <c r="S63" s="379"/>
      <c r="T63" s="379"/>
      <c r="U63" s="379"/>
      <c r="V63" s="379"/>
      <c r="W63" s="379"/>
      <c r="X63" s="379"/>
      <c r="Y63" s="78"/>
    </row>
    <row r="64" spans="3:25" s="52" customFormat="1" ht="15" customHeight="1">
      <c r="C64" s="77"/>
      <c r="D64" s="379" t="s">
        <v>418</v>
      </c>
      <c r="E64" s="379"/>
      <c r="F64" s="379"/>
      <c r="G64" s="379"/>
      <c r="H64" s="379"/>
      <c r="I64" s="379"/>
      <c r="J64" s="379"/>
      <c r="K64" s="379"/>
      <c r="L64" s="379"/>
      <c r="M64" s="78"/>
      <c r="O64" s="77"/>
      <c r="P64" s="379" t="s">
        <v>419</v>
      </c>
      <c r="Q64" s="379"/>
      <c r="R64" s="379"/>
      <c r="S64" s="379"/>
      <c r="T64" s="379"/>
      <c r="U64" s="379"/>
      <c r="V64" s="379"/>
      <c r="W64" s="379"/>
      <c r="X64" s="379"/>
      <c r="Y64" s="78"/>
    </row>
    <row r="65" spans="3:25" s="52" customFormat="1" ht="15" customHeight="1">
      <c r="C65" s="77"/>
      <c r="D65" s="379"/>
      <c r="E65" s="379"/>
      <c r="F65" s="379"/>
      <c r="G65" s="379"/>
      <c r="H65" s="379"/>
      <c r="I65" s="379"/>
      <c r="J65" s="379"/>
      <c r="K65" s="379"/>
      <c r="L65" s="379"/>
      <c r="M65" s="78"/>
      <c r="O65" s="77"/>
      <c r="P65" s="379"/>
      <c r="Q65" s="379"/>
      <c r="R65" s="379"/>
      <c r="S65" s="379"/>
      <c r="T65" s="379"/>
      <c r="U65" s="379"/>
      <c r="V65" s="379"/>
      <c r="W65" s="379"/>
      <c r="X65" s="379"/>
      <c r="Y65" s="78"/>
    </row>
    <row r="66" spans="3:25" s="52" customFormat="1" ht="15" customHeight="1">
      <c r="C66" s="77"/>
      <c r="D66" s="379"/>
      <c r="E66" s="379"/>
      <c r="F66" s="379"/>
      <c r="G66" s="379"/>
      <c r="H66" s="379"/>
      <c r="I66" s="379"/>
      <c r="J66" s="379"/>
      <c r="K66" s="379"/>
      <c r="L66" s="379"/>
      <c r="M66" s="78"/>
      <c r="O66" s="77"/>
      <c r="P66" s="379" t="s">
        <v>420</v>
      </c>
      <c r="Q66" s="379"/>
      <c r="R66" s="379"/>
      <c r="S66" s="379"/>
      <c r="T66" s="379"/>
      <c r="U66" s="379"/>
      <c r="V66" s="379"/>
      <c r="W66" s="379"/>
      <c r="X66" s="379"/>
      <c r="Y66" s="78"/>
    </row>
    <row r="67" spans="3:25" s="52" customFormat="1" ht="15" customHeight="1">
      <c r="C67" s="77"/>
      <c r="D67" s="379" t="s">
        <v>421</v>
      </c>
      <c r="E67" s="379"/>
      <c r="F67" s="379"/>
      <c r="G67" s="379"/>
      <c r="H67" s="379"/>
      <c r="I67" s="379"/>
      <c r="J67" s="379"/>
      <c r="K67" s="379"/>
      <c r="L67" s="379"/>
      <c r="M67" s="78"/>
      <c r="O67" s="77"/>
      <c r="P67" s="379" t="s">
        <v>422</v>
      </c>
      <c r="Q67" s="379"/>
      <c r="R67" s="379"/>
      <c r="S67" s="379"/>
      <c r="T67" s="379"/>
      <c r="U67" s="379"/>
      <c r="V67" s="379"/>
      <c r="W67" s="379"/>
      <c r="X67" s="379"/>
      <c r="Y67" s="78"/>
    </row>
    <row r="68" spans="3:25" s="52" customFormat="1" ht="15" customHeight="1">
      <c r="C68" s="77"/>
      <c r="D68" s="379"/>
      <c r="E68" s="379"/>
      <c r="F68" s="379"/>
      <c r="G68" s="379"/>
      <c r="H68" s="379"/>
      <c r="I68" s="379"/>
      <c r="J68" s="379"/>
      <c r="K68" s="379"/>
      <c r="L68" s="379"/>
      <c r="M68" s="78"/>
      <c r="O68" s="77"/>
      <c r="P68" s="379" t="s">
        <v>423</v>
      </c>
      <c r="Q68" s="379"/>
      <c r="R68" s="379"/>
      <c r="S68" s="379"/>
      <c r="T68" s="379"/>
      <c r="U68" s="379"/>
      <c r="V68" s="379"/>
      <c r="W68" s="379"/>
      <c r="X68" s="379"/>
      <c r="Y68" s="78"/>
    </row>
    <row r="69" spans="3:25" s="52" customFormat="1" ht="15" customHeight="1">
      <c r="C69" s="77"/>
      <c r="D69" s="379"/>
      <c r="E69" s="379"/>
      <c r="F69" s="379"/>
      <c r="G69" s="379"/>
      <c r="H69" s="379"/>
      <c r="I69" s="379"/>
      <c r="J69" s="379"/>
      <c r="K69" s="379"/>
      <c r="L69" s="379"/>
      <c r="M69" s="78"/>
      <c r="O69" s="77"/>
      <c r="Y69" s="78"/>
    </row>
    <row r="70" spans="3:25" s="52" customFormat="1" ht="22.5">
      <c r="C70" s="77"/>
      <c r="D70" s="379"/>
      <c r="E70" s="379"/>
      <c r="F70" s="379"/>
      <c r="G70" s="379"/>
      <c r="H70" s="379"/>
      <c r="I70" s="379"/>
      <c r="J70" s="379"/>
      <c r="K70" s="379"/>
      <c r="L70" s="379"/>
      <c r="M70" s="78"/>
      <c r="O70" s="77"/>
      <c r="P70" s="76" t="s">
        <v>424</v>
      </c>
      <c r="Y70" s="78"/>
    </row>
    <row r="71" spans="3:25" s="52" customFormat="1" ht="15" customHeight="1">
      <c r="C71" s="77"/>
      <c r="D71" s="379"/>
      <c r="E71" s="379"/>
      <c r="F71" s="379"/>
      <c r="G71" s="379"/>
      <c r="H71" s="379"/>
      <c r="I71" s="379"/>
      <c r="J71" s="379"/>
      <c r="K71" s="379"/>
      <c r="L71" s="379"/>
      <c r="M71" s="78"/>
      <c r="O71" s="77"/>
      <c r="P71" s="58" t="s">
        <v>425</v>
      </c>
      <c r="Y71" s="78"/>
    </row>
    <row r="72" spans="3:25" ht="15" customHeight="1">
      <c r="C72" s="69"/>
      <c r="D72" s="379"/>
      <c r="E72" s="379"/>
      <c r="F72" s="379"/>
      <c r="G72" s="379"/>
      <c r="H72" s="379"/>
      <c r="I72" s="379"/>
      <c r="J72" s="379"/>
      <c r="K72" s="379"/>
      <c r="L72" s="379"/>
      <c r="M72" s="70"/>
      <c r="O72" s="69"/>
      <c r="P72" s="91" t="s">
        <v>426</v>
      </c>
      <c r="Y72" s="70"/>
    </row>
    <row r="73" spans="3:25" ht="15" customHeight="1">
      <c r="C73" s="69"/>
      <c r="D73" s="92"/>
      <c r="E73" s="92"/>
      <c r="F73" s="92"/>
      <c r="G73" s="92"/>
      <c r="H73" s="92"/>
      <c r="I73" s="92"/>
      <c r="J73" s="92"/>
      <c r="K73" s="92"/>
      <c r="L73" s="92"/>
      <c r="M73" s="70"/>
      <c r="O73" s="69"/>
      <c r="P73" s="52" t="s">
        <v>427</v>
      </c>
      <c r="Q73" s="52"/>
      <c r="R73" s="52"/>
      <c r="S73" s="52"/>
      <c r="T73" s="52"/>
      <c r="U73" s="52"/>
      <c r="V73" s="52"/>
      <c r="W73" s="52"/>
      <c r="X73" s="52"/>
      <c r="Y73" s="70"/>
    </row>
    <row r="74" spans="3:25" ht="15" customHeight="1">
      <c r="C74" s="69"/>
      <c r="H74" s="53"/>
      <c r="I74" s="53"/>
      <c r="J74" s="53"/>
      <c r="K74" s="53"/>
      <c r="L74" s="53"/>
      <c r="M74" s="70"/>
      <c r="O74" s="69"/>
      <c r="P74" s="52" t="s">
        <v>428</v>
      </c>
      <c r="Q74" s="52"/>
      <c r="R74" s="52"/>
      <c r="S74" s="52"/>
      <c r="T74" s="52"/>
      <c r="U74" s="52"/>
      <c r="V74" s="52"/>
      <c r="W74" s="52"/>
      <c r="X74" s="52"/>
      <c r="Y74" s="70"/>
    </row>
    <row r="75" spans="3:25" ht="15" customHeight="1">
      <c r="C75" s="69"/>
      <c r="G75" s="54"/>
      <c r="M75" s="70"/>
      <c r="O75" s="69"/>
      <c r="Q75" s="52"/>
      <c r="R75" s="52"/>
      <c r="S75" s="52"/>
      <c r="T75" s="52"/>
      <c r="U75" s="52"/>
      <c r="V75" s="52"/>
      <c r="W75" s="52"/>
      <c r="X75" s="52"/>
      <c r="Y75" s="70"/>
    </row>
    <row r="76" spans="3:25" ht="22.5" customHeight="1">
      <c r="C76" s="69"/>
      <c r="D76" s="76" t="s">
        <v>429</v>
      </c>
      <c r="G76" s="93"/>
      <c r="H76" s="54"/>
      <c r="I76" s="54"/>
      <c r="J76" s="54"/>
      <c r="K76" s="54"/>
      <c r="L76" s="54"/>
      <c r="M76" s="70"/>
      <c r="O76" s="69"/>
      <c r="P76" s="76" t="s">
        <v>430</v>
      </c>
      <c r="Q76" s="52"/>
      <c r="R76" s="52"/>
      <c r="S76" s="52"/>
      <c r="T76" s="52"/>
      <c r="U76" s="52"/>
      <c r="V76" s="52"/>
      <c r="W76" s="52"/>
      <c r="X76" s="52"/>
      <c r="Y76" s="70"/>
    </row>
    <row r="77" spans="3:25" ht="15" customHeight="1">
      <c r="C77" s="69"/>
      <c r="D77" s="58" t="s">
        <v>431</v>
      </c>
      <c r="E77" s="54"/>
      <c r="F77" s="54"/>
      <c r="M77" s="70"/>
      <c r="O77" s="69"/>
      <c r="P77" s="58" t="s">
        <v>432</v>
      </c>
      <c r="Q77" s="54"/>
      <c r="R77" s="54"/>
      <c r="S77" s="54"/>
      <c r="T77" s="54"/>
      <c r="U77" s="54"/>
      <c r="V77" s="54"/>
      <c r="W77" s="54"/>
      <c r="X77" s="54"/>
      <c r="Y77" s="70"/>
    </row>
    <row r="78" spans="3:25" ht="15" customHeight="1">
      <c r="C78" s="69"/>
      <c r="D78" s="58" t="s">
        <v>433</v>
      </c>
      <c r="E78" s="54"/>
      <c r="F78" s="54"/>
      <c r="M78" s="70"/>
      <c r="O78" s="69"/>
      <c r="P78" s="58" t="s">
        <v>434</v>
      </c>
      <c r="Q78" s="58"/>
      <c r="R78" s="58"/>
      <c r="S78" s="58"/>
      <c r="T78" s="58"/>
      <c r="U78" s="58"/>
      <c r="V78" s="58"/>
      <c r="W78" s="58"/>
      <c r="X78" s="58"/>
      <c r="Y78" s="70"/>
    </row>
    <row r="79" spans="3:25" ht="15" customHeight="1">
      <c r="C79" s="69"/>
      <c r="D79" s="74"/>
      <c r="E79" s="75" t="s">
        <v>435</v>
      </c>
      <c r="F79" s="75"/>
      <c r="M79" s="70"/>
      <c r="O79" s="69"/>
      <c r="P79" s="58" t="s">
        <v>436</v>
      </c>
      <c r="Q79" s="52"/>
      <c r="R79" s="52"/>
      <c r="S79" s="94"/>
      <c r="T79" s="94"/>
      <c r="U79" s="52"/>
      <c r="V79" s="52"/>
      <c r="W79" s="52"/>
      <c r="X79" s="52"/>
      <c r="Y79" s="70"/>
    </row>
    <row r="80" spans="3:25" ht="15" customHeight="1">
      <c r="C80" s="69"/>
      <c r="D80" s="74"/>
      <c r="E80" s="75" t="s">
        <v>437</v>
      </c>
      <c r="F80" s="75"/>
      <c r="M80" s="70"/>
      <c r="O80" s="69"/>
      <c r="Q80" s="52"/>
      <c r="R80" s="52"/>
      <c r="S80" s="52"/>
      <c r="T80" s="52"/>
      <c r="U80" s="52"/>
      <c r="V80" s="52"/>
      <c r="W80" s="52"/>
      <c r="X80" s="52"/>
      <c r="Y80" s="70"/>
    </row>
    <row r="81" spans="3:25" ht="8.15" customHeight="1">
      <c r="C81" s="69"/>
      <c r="M81" s="70"/>
      <c r="O81" s="69"/>
      <c r="P81" s="52"/>
      <c r="Q81" s="60"/>
      <c r="R81" s="60"/>
      <c r="S81" s="60"/>
      <c r="T81" s="60"/>
      <c r="U81" s="60"/>
      <c r="V81" s="60"/>
      <c r="W81" s="60"/>
      <c r="X81" s="60"/>
      <c r="Y81" s="70"/>
    </row>
    <row r="82" spans="3:25" ht="15" customHeight="1">
      <c r="C82" s="69"/>
      <c r="D82" s="380" t="s">
        <v>438</v>
      </c>
      <c r="E82" s="380"/>
      <c r="F82" s="380"/>
      <c r="G82" s="380"/>
      <c r="H82" s="380"/>
      <c r="I82" s="380"/>
      <c r="J82" s="380"/>
      <c r="K82" s="380"/>
      <c r="L82" s="380"/>
      <c r="M82" s="70"/>
      <c r="O82" s="69"/>
      <c r="P82" s="380" t="s">
        <v>439</v>
      </c>
      <c r="Q82" s="380"/>
      <c r="R82" s="380"/>
      <c r="S82" s="380"/>
      <c r="T82" s="380"/>
      <c r="U82" s="380"/>
      <c r="V82" s="380"/>
      <c r="W82" s="380"/>
      <c r="X82" s="380"/>
      <c r="Y82" s="70"/>
    </row>
    <row r="83" spans="3:25" ht="15" customHeight="1">
      <c r="C83" s="381" t="s">
        <v>440</v>
      </c>
      <c r="D83" s="382"/>
      <c r="E83" s="382"/>
      <c r="F83" s="382"/>
      <c r="G83" s="382"/>
      <c r="H83" s="382"/>
      <c r="I83" s="382"/>
      <c r="J83" s="382"/>
      <c r="K83" s="382"/>
      <c r="L83" s="382"/>
      <c r="M83" s="383"/>
      <c r="O83" s="381" t="s">
        <v>441</v>
      </c>
      <c r="P83" s="382"/>
      <c r="Q83" s="382"/>
      <c r="R83" s="382"/>
      <c r="S83" s="382"/>
      <c r="T83" s="382"/>
      <c r="U83" s="382"/>
      <c r="V83" s="382"/>
      <c r="W83" s="382"/>
      <c r="X83" s="382"/>
      <c r="Y83" s="383"/>
    </row>
    <row r="84" spans="3:25" s="75" customFormat="1" ht="17.5">
      <c r="D84" s="377" t="s">
        <v>443</v>
      </c>
      <c r="E84" s="377"/>
      <c r="F84" s="377"/>
      <c r="G84" s="377"/>
      <c r="H84" s="377"/>
      <c r="I84" s="377"/>
      <c r="J84" s="377"/>
      <c r="K84" s="377"/>
      <c r="L84" s="377"/>
      <c r="M84" s="377"/>
      <c r="N84" s="377"/>
      <c r="O84" s="377"/>
      <c r="P84" s="377"/>
      <c r="Q84" s="377"/>
      <c r="R84" s="377"/>
      <c r="S84" s="377"/>
      <c r="T84" s="377"/>
      <c r="U84" s="377"/>
      <c r="V84" s="377"/>
      <c r="W84" s="377"/>
      <c r="X84" s="377"/>
    </row>
    <row r="85" spans="3:25" ht="15" customHeight="1"/>
  </sheetData>
  <sheetProtection algorithmName="SHA-512" hashValue="1rzUQN9WJmvsR/GJy5MsNzk9m8pwooqr/RB5B0qWs3dVS6t8vAT5VCKeKOiEQ9gr1xNFfeKebvxasWDJ51xwdQ==" saltValue="TSVN/NA2b5WodUiEGuz00Q==" spinCount="100000" sheet="1" objects="1" scenarios="1"/>
  <mergeCells count="65">
    <mergeCell ref="U39:X39"/>
    <mergeCell ref="P40:X40"/>
    <mergeCell ref="D36:L36"/>
    <mergeCell ref="D37:L37"/>
    <mergeCell ref="D35:L35"/>
    <mergeCell ref="D38:L38"/>
    <mergeCell ref="D40:L40"/>
    <mergeCell ref="U35:X35"/>
    <mergeCell ref="U36:X36"/>
    <mergeCell ref="P35:S35"/>
    <mergeCell ref="P36:S36"/>
    <mergeCell ref="U34:X34"/>
    <mergeCell ref="D21:G22"/>
    <mergeCell ref="D31:L31"/>
    <mergeCell ref="D33:L33"/>
    <mergeCell ref="D34:L34"/>
    <mergeCell ref="P34:S34"/>
    <mergeCell ref="P31:X31"/>
    <mergeCell ref="P33:X33"/>
    <mergeCell ref="P24:X25"/>
    <mergeCell ref="D27:X27"/>
    <mergeCell ref="C28:Y28"/>
    <mergeCell ref="P26:X26"/>
    <mergeCell ref="D3:X4"/>
    <mergeCell ref="K19:K20"/>
    <mergeCell ref="L19:L20"/>
    <mergeCell ref="D18:J18"/>
    <mergeCell ref="D7:X7"/>
    <mergeCell ref="P10:X10"/>
    <mergeCell ref="D19:J20"/>
    <mergeCell ref="D10:L10"/>
    <mergeCell ref="D11:L11"/>
    <mergeCell ref="D13:L13"/>
    <mergeCell ref="D14:L14"/>
    <mergeCell ref="D16:L16"/>
    <mergeCell ref="D59:L60"/>
    <mergeCell ref="P38:S38"/>
    <mergeCell ref="P37:S37"/>
    <mergeCell ref="E48:E51"/>
    <mergeCell ref="E52:E55"/>
    <mergeCell ref="R50:V50"/>
    <mergeCell ref="P51:S55"/>
    <mergeCell ref="U51:X55"/>
    <mergeCell ref="R47:S47"/>
    <mergeCell ref="U47:V47"/>
    <mergeCell ref="P57:X58"/>
    <mergeCell ref="D41:L41"/>
    <mergeCell ref="D42:L42"/>
    <mergeCell ref="U38:X38"/>
    <mergeCell ref="U37:X37"/>
    <mergeCell ref="P39:S39"/>
    <mergeCell ref="D84:X84"/>
    <mergeCell ref="P61:X62"/>
    <mergeCell ref="P63:X63"/>
    <mergeCell ref="P64:X65"/>
    <mergeCell ref="P82:X82"/>
    <mergeCell ref="O83:Y83"/>
    <mergeCell ref="P67:X67"/>
    <mergeCell ref="D82:L82"/>
    <mergeCell ref="C83:M83"/>
    <mergeCell ref="D63:L63"/>
    <mergeCell ref="D67:L72"/>
    <mergeCell ref="P68:X68"/>
    <mergeCell ref="D64:L66"/>
    <mergeCell ref="P66:X66"/>
  </mergeCells>
  <printOptions verticalCentered="1"/>
  <pageMargins left="0.1" right="0.1" top="0.1" bottom="0.1" header="0.09" footer="0.09"/>
  <pageSetup paperSize="9" scale="41" fitToHeight="0" orientation="landscape" r:id="rId1"/>
  <drawing r:id="rId2"/>
</worksheet>
</file>

<file path=docMetadata/LabelInfo.xml><?xml version="1.0" encoding="utf-8"?>
<clbl:labelList xmlns:clbl="http://schemas.microsoft.com/office/2020/mipLabelMetadata">
  <clbl:label id="{fd1c0902-ed92-4fed-896d-2e7725de02d4}" enabled="1" method="Standard" siteId="{d6b0bbee-7cd9-4d60-bce6-4a67b543e2a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gama</vt:lpstr>
      <vt:lpstr>echipamente standard</vt:lpstr>
      <vt:lpstr>echipamente optionale</vt:lpstr>
      <vt:lpstr>caracteristici tehnice</vt:lpstr>
      <vt:lpstr>Emisii si consum</vt:lpstr>
      <vt:lpstr>dimensiuni</vt:lpstr>
      <vt:lpstr>C-WLTP Austral_servicii_11mar25</vt:lpstr>
      <vt:lpstr>'caracteristici tehnice'!Print_Area</vt:lpstr>
      <vt:lpstr>'C-WLTP Austral_servicii_11mar25'!Print_Area</vt:lpstr>
      <vt:lpstr>dimensiuni!Print_Area</vt:lpstr>
      <vt:lpstr>'echipamente optionale'!Print_Area</vt:lpstr>
      <vt:lpstr>'echipamente standard'!Print_Area</vt:lpstr>
      <vt:lpstr>'Emisii si consum'!Print_Area</vt:lpstr>
      <vt:lpstr>gama!Print_Area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HORNEA Alexandru</dc:creator>
  <cp:keywords/>
  <dc:description/>
  <cp:lastModifiedBy>ANDONE Oana-Alexandra</cp:lastModifiedBy>
  <cp:revision/>
  <dcterms:created xsi:type="dcterms:W3CDTF">2015-06-05T18:17:20Z</dcterms:created>
  <dcterms:modified xsi:type="dcterms:W3CDTF">2025-04-28T08:32:27Z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fd1c0902-ed92-4fed-896d-2e7725de02d4_Enabled">
    <vt:lpwstr>true</vt:lpwstr>
  </property>
  <property fmtid="{D5CDD505-2E9C-101B-9397-08002B2CF9AE}" pid="5" name="MSIP_Label_fd1c0902-ed92-4fed-896d-2e7725de02d4_SetDate">
    <vt:lpwstr>2022-11-25T14:48:46Z</vt:lpwstr>
  </property>
  <property fmtid="{D5CDD505-2E9C-101B-9397-08002B2CF9AE}" pid="6" name="MSIP_Label_fd1c0902-ed92-4fed-896d-2e7725de02d4_Method">
    <vt:lpwstr>Standard</vt:lpwstr>
  </property>
  <property fmtid="{D5CDD505-2E9C-101B-9397-08002B2CF9AE}" pid="7" name="MSIP_Label_fd1c0902-ed92-4fed-896d-2e7725de02d4_Name">
    <vt:lpwstr>Anyone (not protected)</vt:lpwstr>
  </property>
  <property fmtid="{D5CDD505-2E9C-101B-9397-08002B2CF9AE}" pid="8" name="MSIP_Label_fd1c0902-ed92-4fed-896d-2e7725de02d4_SiteId">
    <vt:lpwstr>d6b0bbee-7cd9-4d60-bce6-4a67b543e2ae</vt:lpwstr>
  </property>
  <property fmtid="{D5CDD505-2E9C-101B-9397-08002B2CF9AE}" pid="9" name="MSIP_Label_fd1c0902-ed92-4fed-896d-2e7725de02d4_ActionId">
    <vt:lpwstr>a97f267b-bc81-4185-a32f-55c83f4427dc</vt:lpwstr>
  </property>
  <property fmtid="{D5CDD505-2E9C-101B-9397-08002B2CF9AE}" pid="10" name="MSIP_Label_fd1c0902-ed92-4fed-896d-2e7725de02d4_ContentBits">
    <vt:lpwstr>2</vt:lpwstr>
  </property>
  <property fmtid="{D5CDD505-2E9C-101B-9397-08002B2CF9AE}" pid="11" name="_AdHocReviewCycleID">
    <vt:i4>1222006399</vt:i4>
  </property>
  <property fmtid="{D5CDD505-2E9C-101B-9397-08002B2CF9AE}" pid="12" name="_NewReviewCycle">
    <vt:lpwstr/>
  </property>
  <property fmtid="{D5CDD505-2E9C-101B-9397-08002B2CF9AE}" pid="13" name="_EmailSubject">
    <vt:lpwstr>com austral pt platforma media</vt:lpwstr>
  </property>
  <property fmtid="{D5CDD505-2E9C-101B-9397-08002B2CF9AE}" pid="14" name="_AuthorEmail">
    <vt:lpwstr>simona-iozefina.oprea@renault.com</vt:lpwstr>
  </property>
  <property fmtid="{D5CDD505-2E9C-101B-9397-08002B2CF9AE}" pid="15" name="_AuthorEmailDisplayName">
    <vt:lpwstr>OPREA Simona-Iozefina</vt:lpwstr>
  </property>
</Properties>
</file>